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Rekap\"/>
    </mc:Choice>
  </mc:AlternateContent>
  <xr:revisionPtr revIDLastSave="0" documentId="13_ncr:1_{9BE9E8E4-963F-4E6F-A2AC-C13633E3493D}" xr6:coauthVersionLast="47" xr6:coauthVersionMax="47" xr10:uidLastSave="{00000000-0000-0000-0000-000000000000}"/>
  <bookViews>
    <workbookView xWindow="-120" yWindow="-120" windowWidth="20730" windowHeight="11160" xr2:uid="{DA40885D-98FA-4EE4-ACF0-203C1F9DA9A8}"/>
  </bookViews>
  <sheets>
    <sheet name="BREAKDOWN" sheetId="5" r:id="rId1"/>
    <sheet name="FILE JDE" sheetId="4" r:id="rId2"/>
    <sheet name="TABEL" sheetId="3" r:id="rId3"/>
    <sheet name="RESUME OVER BUDGET" sheetId="2" r:id="rId4"/>
  </sheets>
  <definedNames>
    <definedName name="_xlnm._FilterDatabase" localSheetId="3" hidden="1">'RESUME OVER BUDGET'!$A$4:$T$205</definedName>
    <definedName name="_xlnm._FilterDatabase" localSheetId="2" hidden="1">TABEL!$A$2:$T$204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9" i="3" l="1"/>
  <c r="O209" i="3"/>
  <c r="N209" i="3"/>
  <c r="M209" i="3"/>
  <c r="L209" i="3"/>
  <c r="K209" i="3"/>
  <c r="J209" i="3"/>
  <c r="I209" i="3"/>
  <c r="H209" i="3"/>
  <c r="G209" i="3"/>
  <c r="F209" i="3"/>
  <c r="E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P206" i="3"/>
  <c r="P210" i="3" s="1"/>
  <c r="O206" i="3"/>
  <c r="N206" i="3"/>
  <c r="M206" i="3"/>
  <c r="M210" i="3" s="1"/>
  <c r="L206" i="3"/>
  <c r="K206" i="3"/>
  <c r="K210" i="3" s="1"/>
  <c r="J206" i="3"/>
  <c r="J210" i="3" s="1"/>
  <c r="I206" i="3"/>
  <c r="H206" i="3"/>
  <c r="G206" i="3"/>
  <c r="G210" i="3" s="1"/>
  <c r="F206" i="3"/>
  <c r="E206" i="3"/>
  <c r="E210" i="3" s="1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210" i="2"/>
  <c r="O210" i="2"/>
  <c r="N210" i="2"/>
  <c r="M210" i="2"/>
  <c r="L210" i="2"/>
  <c r="K210" i="2"/>
  <c r="J210" i="2"/>
  <c r="I210" i="2"/>
  <c r="H210" i="2"/>
  <c r="G210" i="2"/>
  <c r="F210" i="2"/>
  <c r="E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P207" i="2"/>
  <c r="O207" i="2"/>
  <c r="N207" i="2"/>
  <c r="M207" i="2"/>
  <c r="L207" i="2"/>
  <c r="L211" i="2" s="1"/>
  <c r="K207" i="2"/>
  <c r="J207" i="2"/>
  <c r="I207" i="2"/>
  <c r="I211" i="2" s="1"/>
  <c r="H207" i="2"/>
  <c r="G207" i="2"/>
  <c r="F207" i="2"/>
  <c r="F211" i="2" s="1"/>
  <c r="E207" i="2"/>
  <c r="E211" i="2" s="1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210" i="3" l="1"/>
  <c r="F210" i="3"/>
  <c r="J211" i="2"/>
  <c r="P211" i="2"/>
  <c r="R16" i="3"/>
  <c r="S16" i="3" s="1"/>
  <c r="R64" i="3"/>
  <c r="S64" i="3" s="1"/>
  <c r="R76" i="3"/>
  <c r="S76" i="3" s="1"/>
  <c r="R88" i="3"/>
  <c r="S88" i="3" s="1"/>
  <c r="R100" i="3"/>
  <c r="S100" i="3" s="1"/>
  <c r="R112" i="3"/>
  <c r="S112" i="3" s="1"/>
  <c r="R124" i="3"/>
  <c r="S124" i="3" s="1"/>
  <c r="R148" i="3"/>
  <c r="S148" i="3" s="1"/>
  <c r="R160" i="3"/>
  <c r="S160" i="3" s="1"/>
  <c r="R172" i="3"/>
  <c r="S172" i="3" s="1"/>
  <c r="R184" i="3"/>
  <c r="S184" i="3" s="1"/>
  <c r="R196" i="3"/>
  <c r="S196" i="3" s="1"/>
  <c r="R136" i="3"/>
  <c r="S136" i="3" s="1"/>
  <c r="K211" i="2"/>
  <c r="Q204" i="3"/>
  <c r="Q207" i="3"/>
  <c r="R13" i="2"/>
  <c r="T13" i="2" s="1"/>
  <c r="Q206" i="3"/>
  <c r="I210" i="3"/>
  <c r="O210" i="3"/>
  <c r="H210" i="3"/>
  <c r="Q208" i="3"/>
  <c r="R12" i="3"/>
  <c r="S12" i="3" s="1"/>
  <c r="R36" i="3"/>
  <c r="S36" i="3" s="1"/>
  <c r="R72" i="3"/>
  <c r="S72" i="3" s="1"/>
  <c r="R84" i="3"/>
  <c r="S84" i="3" s="1"/>
  <c r="R96" i="3"/>
  <c r="S96" i="3" s="1"/>
  <c r="R108" i="3"/>
  <c r="S108" i="3" s="1"/>
  <c r="R120" i="3"/>
  <c r="S120" i="3" s="1"/>
  <c r="R132" i="3"/>
  <c r="S132" i="3" s="1"/>
  <c r="R156" i="3"/>
  <c r="S156" i="3" s="1"/>
  <c r="R168" i="3"/>
  <c r="S168" i="3" s="1"/>
  <c r="R180" i="3"/>
  <c r="S180" i="3" s="1"/>
  <c r="R192" i="3"/>
  <c r="S192" i="3" s="1"/>
  <c r="S204" i="3"/>
  <c r="Q209" i="3"/>
  <c r="N210" i="3"/>
  <c r="R8" i="3"/>
  <c r="S8" i="3" s="1"/>
  <c r="R20" i="3"/>
  <c r="S20" i="3" s="1"/>
  <c r="R32" i="3"/>
  <c r="S32" i="3" s="1"/>
  <c r="R68" i="3"/>
  <c r="S68" i="3" s="1"/>
  <c r="R80" i="3"/>
  <c r="S80" i="3" s="1"/>
  <c r="R92" i="3"/>
  <c r="S92" i="3" s="1"/>
  <c r="R104" i="3"/>
  <c r="S104" i="3" s="1"/>
  <c r="R116" i="3"/>
  <c r="S116" i="3" s="1"/>
  <c r="R128" i="3"/>
  <c r="S128" i="3" s="1"/>
  <c r="R152" i="3"/>
  <c r="S152" i="3" s="1"/>
  <c r="R164" i="3"/>
  <c r="S164" i="3" s="1"/>
  <c r="R176" i="3"/>
  <c r="S176" i="3" s="1"/>
  <c r="R188" i="3"/>
  <c r="S188" i="3" s="1"/>
  <c r="R200" i="3"/>
  <c r="S200" i="3" s="1"/>
  <c r="R29" i="2"/>
  <c r="T29" i="2" s="1"/>
  <c r="R65" i="2"/>
  <c r="T65" i="2" s="1"/>
  <c r="R77" i="2"/>
  <c r="T77" i="2" s="1"/>
  <c r="R89" i="2"/>
  <c r="T89" i="2" s="1"/>
  <c r="R101" i="2"/>
  <c r="T101" i="2" s="1"/>
  <c r="R113" i="2"/>
  <c r="T113" i="2" s="1"/>
  <c r="R125" i="2"/>
  <c r="T125" i="2" s="1"/>
  <c r="R137" i="2"/>
  <c r="T137" i="2" s="1"/>
  <c r="R149" i="2"/>
  <c r="T149" i="2" s="1"/>
  <c r="R161" i="2"/>
  <c r="T161" i="2" s="1"/>
  <c r="R173" i="2"/>
  <c r="T173" i="2" s="1"/>
  <c r="R185" i="2"/>
  <c r="T185" i="2" s="1"/>
  <c r="R197" i="2"/>
  <c r="T197" i="2" s="1"/>
  <c r="O211" i="2"/>
  <c r="R28" i="3"/>
  <c r="S28" i="3" s="1"/>
  <c r="Q210" i="2"/>
  <c r="R4" i="3"/>
  <c r="H211" i="2"/>
  <c r="R9" i="2"/>
  <c r="T9" i="2" s="1"/>
  <c r="R21" i="2"/>
  <c r="T21" i="2" s="1"/>
  <c r="T205" i="2"/>
  <c r="G211" i="2"/>
  <c r="M211" i="2"/>
  <c r="Q208" i="2"/>
  <c r="R17" i="2"/>
  <c r="T17" i="2" s="1"/>
  <c r="Q209" i="2"/>
  <c r="R37" i="2"/>
  <c r="T37" i="2" s="1"/>
  <c r="R73" i="2"/>
  <c r="T73" i="2" s="1"/>
  <c r="R85" i="2"/>
  <c r="T85" i="2" s="1"/>
  <c r="R97" i="2"/>
  <c r="T97" i="2" s="1"/>
  <c r="R109" i="2"/>
  <c r="T109" i="2" s="1"/>
  <c r="R121" i="2"/>
  <c r="T121" i="2" s="1"/>
  <c r="R133" i="2"/>
  <c r="T133" i="2" s="1"/>
  <c r="R157" i="2"/>
  <c r="T157" i="2" s="1"/>
  <c r="R169" i="2"/>
  <c r="T169" i="2" s="1"/>
  <c r="R181" i="2"/>
  <c r="T181" i="2" s="1"/>
  <c r="R193" i="2"/>
  <c r="T193" i="2" s="1"/>
  <c r="N211" i="2"/>
  <c r="Q205" i="2"/>
  <c r="R33" i="2"/>
  <c r="T33" i="2" s="1"/>
  <c r="R69" i="2"/>
  <c r="T69" i="2" s="1"/>
  <c r="R81" i="2"/>
  <c r="T81" i="2" s="1"/>
  <c r="R93" i="2"/>
  <c r="T93" i="2" s="1"/>
  <c r="R105" i="2"/>
  <c r="T105" i="2" s="1"/>
  <c r="R117" i="2"/>
  <c r="T117" i="2" s="1"/>
  <c r="R129" i="2"/>
  <c r="T129" i="2" s="1"/>
  <c r="R153" i="2"/>
  <c r="T153" i="2" s="1"/>
  <c r="R165" i="2"/>
  <c r="T165" i="2" s="1"/>
  <c r="R177" i="2"/>
  <c r="T177" i="2" s="1"/>
  <c r="R189" i="2"/>
  <c r="T189" i="2" s="1"/>
  <c r="R201" i="2"/>
  <c r="T201" i="2" s="1"/>
  <c r="Q207" i="2"/>
  <c r="R5" i="2"/>
  <c r="Q210" i="3" l="1"/>
  <c r="Q211" i="2"/>
  <c r="R204" i="3"/>
  <c r="S4" i="3"/>
  <c r="R205" i="2"/>
  <c r="T5" i="2"/>
</calcChain>
</file>

<file path=xl/sharedStrings.xml><?xml version="1.0" encoding="utf-8"?>
<sst xmlns="http://schemas.openxmlformats.org/spreadsheetml/2006/main" count="28172" uniqueCount="1041">
  <si>
    <t>RESUME OVER BUDGET</t>
  </si>
  <si>
    <t>NO</t>
  </si>
  <si>
    <t>NO ACCOUNT</t>
  </si>
  <si>
    <t>ACCOUNT DESCRIPTION</t>
  </si>
  <si>
    <t>PLAN BUDGET</t>
  </si>
  <si>
    <t>ACTUAL BUDGET</t>
  </si>
  <si>
    <t>Actual</t>
  </si>
  <si>
    <t>Balance</t>
  </si>
  <si>
    <t>Total</t>
  </si>
  <si>
    <t>1201.630110</t>
  </si>
  <si>
    <t>LABORCOST</t>
  </si>
  <si>
    <t>1204.630110</t>
  </si>
  <si>
    <t>1205.630110</t>
  </si>
  <si>
    <t>1206.630110</t>
  </si>
  <si>
    <t>1201.630130</t>
  </si>
  <si>
    <t>MEDICALALLOWANCE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</si>
  <si>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</si>
  <si>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</si>
  <si>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</si>
  <si>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</si>
  <si>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</si>
  <si>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</si>
  <si>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</si>
  <si>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</si>
  <si>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</si>
  <si>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FAREALLOWANCE</t>
  </si>
  <si>
    <t>1204.630200</t>
  </si>
  <si>
    <t>1205.630200</t>
  </si>
  <si>
    <t>1206.630200</t>
  </si>
  <si>
    <t>1201.630520</t>
  </si>
  <si>
    <t>FREIGHTEXPENSES</t>
  </si>
  <si>
    <t>1204.630520</t>
  </si>
  <si>
    <t>1205.630520</t>
  </si>
  <si>
    <t>1206.630520</t>
  </si>
  <si>
    <t>1201.630530</t>
  </si>
  <si>
    <t>FREIGHTIN</t>
  </si>
  <si>
    <t>1204.630530</t>
  </si>
  <si>
    <t>1205.630530</t>
  </si>
  <si>
    <t>1206.630530</t>
  </si>
  <si>
    <t>1201.630600</t>
  </si>
  <si>
    <t>VENDOREXPENSES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</si>
  <si>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</si>
  <si>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</si>
  <si>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</si>
  <si>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</si>
  <si>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</si>
  <si>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</si>
  <si>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</si>
  <si>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</si>
  <si>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</si>
  <si>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MAINT.&amp;REP.BUILDING</t>
  </si>
  <si>
    <t>1204.630710</t>
  </si>
  <si>
    <t>1205.630710</t>
  </si>
  <si>
    <t>1206.630710</t>
  </si>
  <si>
    <t>1201.630720</t>
  </si>
  <si>
    <t>MAINT.&amp;REP.MACHINERIE</t>
  </si>
  <si>
    <t>1204.630720</t>
  </si>
  <si>
    <t>1205.630720</t>
  </si>
  <si>
    <t>1206.630720</t>
  </si>
  <si>
    <t>1201.630730</t>
  </si>
  <si>
    <t>MAINT.&amp;REP.PLANTEQUI</t>
  </si>
  <si>
    <t>1204.630730</t>
  </si>
  <si>
    <t>1205.630730</t>
  </si>
  <si>
    <t>1206.630730</t>
  </si>
  <si>
    <t>1201.630740</t>
  </si>
  <si>
    <t>MAINT.&amp;REP.WATERINSTL.</t>
  </si>
  <si>
    <t>1204.630740</t>
  </si>
  <si>
    <t>1205.630740</t>
  </si>
  <si>
    <t>1206.630740</t>
  </si>
  <si>
    <t>1201.630750</t>
  </si>
  <si>
    <t>MAINT.&amp;REP.GEN&amp;BOILER</t>
  </si>
  <si>
    <t>1204.630750</t>
  </si>
  <si>
    <t>1205.630750</t>
  </si>
  <si>
    <t>1206.630750</t>
  </si>
  <si>
    <t>1201.630760</t>
  </si>
  <si>
    <t>MAINT.&amp;REP.MOTORVEHICLE</t>
  </si>
  <si>
    <t>1204.630760</t>
  </si>
  <si>
    <t>1205.630760</t>
  </si>
  <si>
    <t>1206.630760</t>
  </si>
  <si>
    <t>1201.630770</t>
  </si>
  <si>
    <t>MAINT.&amp;REP.ELECTRICITY</t>
  </si>
  <si>
    <t>1204.630770</t>
  </si>
  <si>
    <t>1205.630770</t>
  </si>
  <si>
    <t>1206.630770</t>
  </si>
  <si>
    <t>1201.630900</t>
  </si>
  <si>
    <t>INSURANCEEXP.OFBUILD.&amp;</t>
  </si>
  <si>
    <t>1204.630900</t>
  </si>
  <si>
    <t>1205.630900</t>
  </si>
  <si>
    <t>1206.630900</t>
  </si>
  <si>
    <t>1201.631000</t>
  </si>
  <si>
    <t>RENTEXPENSES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</si>
  <si>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</si>
  <si>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</si>
  <si>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</si>
  <si>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</si>
  <si>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</si>
  <si>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</si>
  <si>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</si>
  <si>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</si>
  <si>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</si>
  <si>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OTHERPRODUCTIONCOST</t>
  </si>
  <si>
    <t>1204.631100</t>
  </si>
  <si>
    <t>1205.631100</t>
  </si>
  <si>
    <t>1206.631100</t>
  </si>
  <si>
    <t>1201.710200</t>
  </si>
  <si>
    <t>SAMPLEEXPENSES</t>
  </si>
  <si>
    <t>1204.710200</t>
  </si>
  <si>
    <t>1205.710200</t>
  </si>
  <si>
    <t>1206.710200</t>
  </si>
  <si>
    <t>1201.720100</t>
  </si>
  <si>
    <t>TRUCKINGEXPENSES</t>
  </si>
  <si>
    <t>1204.720100</t>
  </si>
  <si>
    <t>1205.720100</t>
  </si>
  <si>
    <t>1206.720100</t>
  </si>
  <si>
    <t>1201.720400</t>
  </si>
  <si>
    <t>EXPEDITION/SEAFREIGHT</t>
  </si>
  <si>
    <t>1204.720400</t>
  </si>
  <si>
    <t>1205.720400</t>
  </si>
  <si>
    <t>1206.720400</t>
  </si>
  <si>
    <t>1201.720500</t>
  </si>
  <si>
    <t>AIRFREIGHT</t>
  </si>
  <si>
    <t>1204.720500</t>
  </si>
  <si>
    <t>1205.720500</t>
  </si>
  <si>
    <t>1206.720500</t>
  </si>
  <si>
    <t>1201.730200</t>
  </si>
  <si>
    <t>SALESCOMMISSION</t>
  </si>
  <si>
    <t>1204.730200</t>
  </si>
  <si>
    <t>1205.730200</t>
  </si>
  <si>
    <t>1206.730200</t>
  </si>
  <si>
    <t>1201.730300</t>
  </si>
  <si>
    <t>FABRICTESTEDCHARGES</t>
  </si>
  <si>
    <t>1204.730300</t>
  </si>
  <si>
    <t>1205.730300</t>
  </si>
  <si>
    <t>1206.730300</t>
  </si>
  <si>
    <t>1201.801110</t>
  </si>
  <si>
    <t>OFFICERSALARIES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</si>
  <si>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</si>
  <si>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</si>
  <si>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</si>
  <si>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</si>
  <si>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</si>
  <si>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</si>
  <si>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</si>
  <si>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</si>
  <si>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TELEPHONEEXPENSES</t>
  </si>
  <si>
    <t>1204.802120</t>
  </si>
  <si>
    <t>1205.802120</t>
  </si>
  <si>
    <t>1206.802120</t>
  </si>
  <si>
    <t>1201.802140</t>
  </si>
  <si>
    <t>INTERNETEXPENSES</t>
  </si>
  <si>
    <t>1204.802140</t>
  </si>
  <si>
    <t>1205.802140</t>
  </si>
  <si>
    <t>1206.802140</t>
  </si>
  <si>
    <t>1201.805120</t>
  </si>
  <si>
    <t>PREMIUMCOST</t>
  </si>
  <si>
    <t>1204.805120</t>
  </si>
  <si>
    <t>1205.805120</t>
  </si>
  <si>
    <t>1206.805120</t>
  </si>
  <si>
    <t>1201.807100</t>
  </si>
  <si>
    <t>CONTRIBUTIONCOST</t>
  </si>
  <si>
    <t>1204.807100</t>
  </si>
  <si>
    <t>1205.807100</t>
  </si>
  <si>
    <t>1206.807100</t>
  </si>
  <si>
    <t>1201.808100</t>
  </si>
  <si>
    <t>FUELFORMOTORVEHICLE</t>
  </si>
  <si>
    <t>1204.808100</t>
  </si>
  <si>
    <t>1205.808100</t>
  </si>
  <si>
    <t>1206.808100</t>
  </si>
  <si>
    <t>1201.809100</t>
  </si>
  <si>
    <t>LEGALEXPENSES</t>
  </si>
  <si>
    <t>1204.809100</t>
  </si>
  <si>
    <t>1205.809100</t>
  </si>
  <si>
    <t>1206.809100</t>
  </si>
  <si>
    <t>1201.810110</t>
  </si>
  <si>
    <t>MAINT.OFFICEEQUIP.</t>
  </si>
  <si>
    <t>1204.810110</t>
  </si>
  <si>
    <t>1205.810110</t>
  </si>
  <si>
    <t>1206.810110</t>
  </si>
  <si>
    <t>1201.810120</t>
  </si>
  <si>
    <t>MAINT.MOTORVEHICLE</t>
  </si>
  <si>
    <t>1204.810120</t>
  </si>
  <si>
    <t>1205.810120</t>
  </si>
  <si>
    <t>1206.810120</t>
  </si>
  <si>
    <t>1201.810130</t>
  </si>
  <si>
    <t>MAINTENANCEHOUSE</t>
  </si>
  <si>
    <t>1204.810130</t>
  </si>
  <si>
    <t>1205.810130</t>
  </si>
  <si>
    <t>1206.810130</t>
  </si>
  <si>
    <t>1201.812100</t>
  </si>
  <si>
    <t>BUSINESSTRIPEXPENSES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</si>
  <si>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</si>
  <si>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</si>
  <si>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</si>
  <si>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</si>
  <si>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</si>
  <si>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</si>
  <si>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</si>
  <si>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</si>
  <si>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</si>
  <si>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TRAININGBYEMPLOYEE</t>
  </si>
  <si>
    <t>1204.814110</t>
  </si>
  <si>
    <t>1205.814110</t>
  </si>
  <si>
    <t>1206.814110</t>
  </si>
  <si>
    <t>1201.815110</t>
  </si>
  <si>
    <t>RENTEXPENSESBUILDING</t>
  </si>
  <si>
    <t>1204.815110</t>
  </si>
  <si>
    <t>1205.815110</t>
  </si>
  <si>
    <t>1206.815110</t>
  </si>
  <si>
    <t>1201.815120</t>
  </si>
  <si>
    <t>RENTEXPENSESLAND</t>
  </si>
  <si>
    <t>1204.815120</t>
  </si>
  <si>
    <t>1205.815120</t>
  </si>
  <si>
    <t>1206.815120</t>
  </si>
  <si>
    <t>1201.816110</t>
  </si>
  <si>
    <t>INSURANCEEXPENSES</t>
  </si>
  <si>
    <t>1204.816110</t>
  </si>
  <si>
    <t>1205.816110</t>
  </si>
  <si>
    <t>1206.816110</t>
  </si>
  <si>
    <t>1201.816120</t>
  </si>
  <si>
    <t>ACCOUNTING&amp;TAXADVISORYEXP.</t>
  </si>
  <si>
    <t>1204.816120</t>
  </si>
  <si>
    <t>1205.816120</t>
  </si>
  <si>
    <t>1206.816120</t>
  </si>
  <si>
    <t>1201.816130</t>
  </si>
  <si>
    <t>OFFICESUPPLIESEXPENSES</t>
  </si>
  <si>
    <t>1204.816130</t>
  </si>
  <si>
    <t>1205.816130</t>
  </si>
  <si>
    <t>1206.816130</t>
  </si>
  <si>
    <t>1201.911000</t>
  </si>
  <si>
    <t>AMENDS/CLAIMSREVENUE</t>
  </si>
  <si>
    <t>1204.911000</t>
  </si>
  <si>
    <t>1205.911000</t>
  </si>
  <si>
    <t>1206.911000</t>
  </si>
  <si>
    <t>1201.910100</t>
  </si>
  <si>
    <t>INTERESTINCOME</t>
  </si>
  <si>
    <t>1204.910100</t>
  </si>
  <si>
    <t>1205.910100</t>
  </si>
  <si>
    <t>1206.910100</t>
  </si>
  <si>
    <t>1201.920600</t>
  </si>
  <si>
    <t>WASTE&amp;SCRAPCOST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</si>
  <si>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</si>
  <si>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</si>
  <si>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</si>
  <si>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</si>
  <si>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</si>
  <si>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</si>
  <si>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</si>
  <si>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</si>
  <si>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</si>
  <si>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INTERESTEXPOFDOMESTIC</t>
  </si>
  <si>
    <t>1204.920120</t>
  </si>
  <si>
    <t>1205.920120</t>
  </si>
  <si>
    <t>1206.920120</t>
  </si>
  <si>
    <t>1201.920410</t>
  </si>
  <si>
    <t>BANKCHARGES</t>
  </si>
  <si>
    <t>1204.920410</t>
  </si>
  <si>
    <t>1205.920410</t>
  </si>
  <si>
    <t>1206.920410</t>
  </si>
  <si>
    <t>TOTAL</t>
  </si>
  <si>
    <t>Daily Monitoring Account Ledger</t>
  </si>
  <si>
    <t>Do Ty</t>
  </si>
  <si>
    <t>Document Type</t>
  </si>
  <si>
    <t>Doc Number</t>
  </si>
  <si>
    <t>Doc Co</t>
  </si>
  <si>
    <t>G/L Date</t>
  </si>
  <si>
    <t>Explanation</t>
  </si>
  <si>
    <t>LT 1 Amount</t>
  </si>
  <si>
    <t>LT 1 Debit</t>
  </si>
  <si>
    <t>P C</t>
  </si>
  <si>
    <t>LT2 PC</t>
  </si>
  <si>
    <t>LT 1 Credit</t>
  </si>
  <si>
    <t>LT 2 Debit</t>
  </si>
  <si>
    <t>LT 2 Credit</t>
  </si>
  <si>
    <t>LT 2 Amount</t>
  </si>
  <si>
    <t>Sub Type</t>
  </si>
  <si>
    <t>Sub ledger Type</t>
  </si>
  <si>
    <t>Sub- ledger</t>
  </si>
  <si>
    <t>Cur Cod</t>
  </si>
  <si>
    <t>Exchange Rate</t>
  </si>
  <si>
    <t>LT</t>
  </si>
  <si>
    <t>Ledger Type</t>
  </si>
  <si>
    <t>Bth Ty</t>
  </si>
  <si>
    <t>Batch Type</t>
  </si>
  <si>
    <t>Batch Number</t>
  </si>
  <si>
    <t>Batch Date</t>
  </si>
  <si>
    <t>Line Extension</t>
  </si>
  <si>
    <t>JE Line Number</t>
  </si>
  <si>
    <t>R ND</t>
  </si>
  <si>
    <t>Reconciled Code</t>
  </si>
  <si>
    <t>Reference 1</t>
  </si>
  <si>
    <t>Reference 2</t>
  </si>
  <si>
    <t>Reference 3</t>
  </si>
  <si>
    <t>Units</t>
  </si>
  <si>
    <t>UM</t>
  </si>
  <si>
    <t>Address Number</t>
  </si>
  <si>
    <t>Address Number Desc</t>
  </si>
  <si>
    <t>Check Cleared</t>
  </si>
  <si>
    <t>Invoice Number</t>
  </si>
  <si>
    <t>Service/ Tax Date</t>
  </si>
  <si>
    <t>Transaction Originator</t>
  </si>
  <si>
    <t>User ID</t>
  </si>
  <si>
    <t>Business Unit</t>
  </si>
  <si>
    <t>Home Business Unit</t>
  </si>
  <si>
    <t>Explanation -Remark-</t>
  </si>
  <si>
    <t>Historical Rate</t>
  </si>
  <si>
    <t>Historical Date</t>
  </si>
  <si>
    <t>Pha se</t>
  </si>
  <si>
    <t>Categories Work Order 01</t>
  </si>
  <si>
    <t>Asset Number</t>
  </si>
  <si>
    <t>Purchase Order</t>
  </si>
  <si>
    <t>Obj Acct</t>
  </si>
  <si>
    <t>AccountNumber</t>
  </si>
  <si>
    <t>No Account</t>
  </si>
  <si>
    <t>JB</t>
  </si>
  <si>
    <t>BANK JOURNAL ENTRY</t>
  </si>
  <si>
    <t>LABOR COST</t>
  </si>
  <si>
    <t>P</t>
  </si>
  <si>
    <t xml:space="preserve"> </t>
  </si>
  <si>
    <t>IDR</t>
  </si>
  <si>
    <t>AA</t>
  </si>
  <si>
    <t>General Ledger</t>
  </si>
  <si>
    <t>G</t>
  </si>
  <si>
    <t>General Accounting</t>
  </si>
  <si>
    <t>TSANTIKA</t>
  </si>
  <si>
    <t>JDE</t>
  </si>
  <si>
    <t xml:space="preserve">            </t>
  </si>
  <si>
    <t>KOREKSI GAJI CLN</t>
  </si>
  <si>
    <t xml:space="preserve">   .</t>
  </si>
  <si>
    <t>KOREKSI GAJI &amp; HL GM2</t>
  </si>
  <si>
    <t>KOREKSI GAJI GM1</t>
  </si>
  <si>
    <t>KOREKSI GAJI GK</t>
  </si>
  <si>
    <t>PV</t>
  </si>
  <si>
    <t>Voucher</t>
  </si>
  <si>
    <t>BPJS KESEHATAN</t>
  </si>
  <si>
    <t>V</t>
  </si>
  <si>
    <t>Voucher Entry</t>
  </si>
  <si>
    <t>BPJS KS CLN APR'23</t>
  </si>
  <si>
    <t>TARMILAH</t>
  </si>
  <si>
    <t>BPJS KESEHATAN CLN</t>
  </si>
  <si>
    <t>BPJS KS MAJA II APR''23</t>
  </si>
  <si>
    <t>BPJS KESEHATAN MAJA II</t>
  </si>
  <si>
    <t>BPJS KS MAJA I APR'23</t>
  </si>
  <si>
    <t>BPJS KESEHATAN MAJA I</t>
  </si>
  <si>
    <t>BPJS KS KALIBENDA APR''23</t>
  </si>
  <si>
    <t>BPSJ KESEHATAN KALIBENDA</t>
  </si>
  <si>
    <t>BPJS KETENAGAKERJAAN</t>
  </si>
  <si>
    <t>BPJS TK CLN P.APR'23</t>
  </si>
  <si>
    <t>BPJS TK STAFF APRIL 2023</t>
  </si>
  <si>
    <t>RESTU BUNDA CATERING</t>
  </si>
  <si>
    <t>MAKAN STAF&amp;PROD KANTIN</t>
  </si>
  <si>
    <t>MAKAN OP PRODUKSI</t>
  </si>
  <si>
    <t>NIA HERNI CAHNIAWATI (KANTIN I</t>
  </si>
  <si>
    <t>UANG MAKAN LBR MAJA</t>
  </si>
  <si>
    <t>MAKANLEMBUR28,30,31 03&amp;10423</t>
  </si>
  <si>
    <t>RININGSIH (KANTIN IBU DEDE)</t>
  </si>
  <si>
    <t>MAKANLEMBUR27,29,31 MARET23</t>
  </si>
  <si>
    <t>ALPHA MAKMUR SEJAHTERA</t>
  </si>
  <si>
    <t>ALPHA/23/04/0003</t>
  </si>
  <si>
    <t>BIAYA SEWA HI ACE 2603-250423</t>
  </si>
  <si>
    <t>ALPHA/23/03/0012</t>
  </si>
  <si>
    <t>BIAYA KLAIM ASURANSI D 1739 GA</t>
  </si>
  <si>
    <t>OV</t>
  </si>
  <si>
    <t>PO Receiving</t>
  </si>
  <si>
    <t>PT. DAFINA CITRA MANDIRI</t>
  </si>
  <si>
    <t>O</t>
  </si>
  <si>
    <t>PO/Contract Entries</t>
  </si>
  <si>
    <t>SAISYAH</t>
  </si>
  <si>
    <t>SPAN DMOSLIM PANTS/M</t>
  </si>
  <si>
    <t>CRPANDMOCARGO PANT/M</t>
  </si>
  <si>
    <t>PT NOTOS</t>
  </si>
  <si>
    <t>JCT  SMOJACKET    /M</t>
  </si>
  <si>
    <t>CV. RAS GARMENT</t>
  </si>
  <si>
    <t>DRESSPOSDRESS     /M</t>
  </si>
  <si>
    <t>SHIRTPOSSHIRT     /M</t>
  </si>
  <si>
    <t>SKIRTPOSSKIRT     /M</t>
  </si>
  <si>
    <t>PD</t>
  </si>
  <si>
    <t>Debit Memo</t>
  </si>
  <si>
    <t>CV. KIRIN</t>
  </si>
  <si>
    <t>KOREKSI HARGA</t>
  </si>
  <si>
    <t>JASA MAKLOON</t>
  </si>
  <si>
    <t>ZENTECH</t>
  </si>
  <si>
    <t>SKHARISMA</t>
  </si>
  <si>
    <t>STICKER HEAT</t>
  </si>
  <si>
    <t>DEDE NATHANAEL</t>
  </si>
  <si>
    <t>KONTRA BON</t>
  </si>
  <si>
    <t>KEMILAU SURYA MANDIRI</t>
  </si>
  <si>
    <t>ANDRIANA</t>
  </si>
  <si>
    <t>INUR@MJL</t>
  </si>
  <si>
    <t>CV. BEBE TREND</t>
  </si>
  <si>
    <t>BKT  FRATOLKNING  /M</t>
  </si>
  <si>
    <t>CV ANUGERAH CIPTA GARMINDO</t>
  </si>
  <si>
    <t>PT. PANDAN RINGIN INDONESIA</t>
  </si>
  <si>
    <t>SWATRBSISWEATER   /M</t>
  </si>
  <si>
    <t>BOXERAKRBOXER     /M</t>
  </si>
  <si>
    <t>CV.CAHYO NUGROHO JATI (WONOGIR</t>
  </si>
  <si>
    <t>BOXERBYFBOXER     /M</t>
  </si>
  <si>
    <t>PT.SERAYU BAHANA NUSANTARA</t>
  </si>
  <si>
    <t>SBN-0007</t>
  </si>
  <si>
    <t>ALFRIEDA</t>
  </si>
  <si>
    <t>INV NO.SBN-0007</t>
  </si>
  <si>
    <t>0023/02/23/SMG</t>
  </si>
  <si>
    <t>REIMBURSE BORDIR</t>
  </si>
  <si>
    <t>CV.PERINTIS PUTRA BANGSA</t>
  </si>
  <si>
    <t>INV NO.00000243</t>
  </si>
  <si>
    <t>006/GISTEX/RAS/INV/2023</t>
  </si>
  <si>
    <t>NO INV.006/GISTEX/RAS/INV/2022</t>
  </si>
  <si>
    <t xml:space="preserve"> PT. PLN (PERSERO) UID JAWA TE</t>
  </si>
  <si>
    <t>LISTRIK KALIBENDA</t>
  </si>
  <si>
    <t>LISTRIK TMPT TRAININGKALIBENDA</t>
  </si>
  <si>
    <t>DIAN</t>
  </si>
  <si>
    <t>UPAH HARIAN PU27-31 MARET 2023</t>
  </si>
  <si>
    <t>UPAH HARIAN PU03-08 APRIL 2023</t>
  </si>
  <si>
    <t>SHOPEE</t>
  </si>
  <si>
    <t>SHOPPE</t>
  </si>
  <si>
    <t>CAT UNTUK CLN 1 PAIL</t>
  </si>
  <si>
    <t>CAT UNTUK MAJA 2 PAIL</t>
  </si>
  <si>
    <t>KLEM SELANG 1 INCHI</t>
  </si>
  <si>
    <t>CV.SUBUR JAYA TEHNIK</t>
  </si>
  <si>
    <t>SWATI</t>
  </si>
  <si>
    <t>UNLOADING MESIN VECTOR</t>
  </si>
  <si>
    <t>SITI HANIFAH</t>
  </si>
  <si>
    <t>UPAHHLPUMAJA2703-0104 2023</t>
  </si>
  <si>
    <t>AOS KOMARUDIN</t>
  </si>
  <si>
    <t>SUNARTI</t>
  </si>
  <si>
    <t>SERVICE CONTROL BOX LB KANCING</t>
  </si>
  <si>
    <t>YULI.H@MJL</t>
  </si>
  <si>
    <t>SERVICE CONTROL BOX HO HSING</t>
  </si>
  <si>
    <t>PT. SEKAWAN</t>
  </si>
  <si>
    <t>00618/INV/B2/03-2023</t>
  </si>
  <si>
    <t>SERVICE ALAT KELEMBAPAN</t>
  </si>
  <si>
    <t>SERVICE POMPA BOILER</t>
  </si>
  <si>
    <t>FEDEX/REFEX</t>
  </si>
  <si>
    <t>INV NO.869316578</t>
  </si>
  <si>
    <t>869316578/230316532</t>
  </si>
  <si>
    <t>DR.BUDI S.GUNAWAN</t>
  </si>
  <si>
    <t>BIAYA PEMERIKSAAN DR BUDI</t>
  </si>
  <si>
    <t>PT. PQC NESIA SENTRAL</t>
  </si>
  <si>
    <t>PQCNS/GII/2022/11</t>
  </si>
  <si>
    <t>MARUBENI CORPORATION JEPANG</t>
  </si>
  <si>
    <t>INTI DUTA DWITAMA TRANSINDO, P</t>
  </si>
  <si>
    <t>IV10032345</t>
  </si>
  <si>
    <t>TOP LINE / ADIDAS</t>
  </si>
  <si>
    <t>IV10032348</t>
  </si>
  <si>
    <t>UNIK / ADIDAS</t>
  </si>
  <si>
    <t>JAKARTA INTERNATIONAL CONTAINE</t>
  </si>
  <si>
    <t>NR10004738</t>
  </si>
  <si>
    <t>PT. GLOBAL TERMINAL MARUNDA</t>
  </si>
  <si>
    <t>PT. NEW PRIOK CONTAINER TERMIN</t>
  </si>
  <si>
    <t>NR10004736</t>
  </si>
  <si>
    <t>APOTEK &amp; KLINIK NUHATO</t>
  </si>
  <si>
    <t>21/INV/PTG/IV/2023</t>
  </si>
  <si>
    <t>THR DOKTER&amp;PERAWAT CLN 2023</t>
  </si>
  <si>
    <t>16/INV/PTG/IV/2023</t>
  </si>
  <si>
    <t>BIAYA OBAT</t>
  </si>
  <si>
    <t>17/INV/PTG/IV/2023</t>
  </si>
  <si>
    <t>JASA DOKTER &amp;PERAWAT CLN 0423</t>
  </si>
  <si>
    <t>PT.NUSANTARA SATRIA AGUNG</t>
  </si>
  <si>
    <t>NSA-2023-0953</t>
  </si>
  <si>
    <t>JASA PENYEDIA TENAGA KERJA</t>
  </si>
  <si>
    <t>BIAYA TENAGA KERJA NSA CLN</t>
  </si>
  <si>
    <t>IV10032343</t>
  </si>
  <si>
    <t>BANGA/NISHIMATSUYA</t>
  </si>
  <si>
    <t>PT INDOMARSAN UTAMA INTERNATIO</t>
  </si>
  <si>
    <t>NR10004743</t>
  </si>
  <si>
    <t>PT.NEO KUWAHARA INDONESIA</t>
  </si>
  <si>
    <t>SHINATOMO, 230322</t>
  </si>
  <si>
    <t>2303D03</t>
  </si>
  <si>
    <t>SHINATOMO, 2303D03</t>
  </si>
  <si>
    <t>TOYOTA, 230306</t>
  </si>
  <si>
    <t>TOYOTA/MAURI GAS,230307</t>
  </si>
  <si>
    <t>22/INV/PTG/IV/2023</t>
  </si>
  <si>
    <t>THR DOKTER&amp;PERAWATMAJA 2023</t>
  </si>
  <si>
    <t>18/INV/PTG/IV/2023</t>
  </si>
  <si>
    <t>JASA DOKTER&amp;PERAWAT MAJA0423</t>
  </si>
  <si>
    <t>20/INV/PTG/IV/2023</t>
  </si>
  <si>
    <t>BIAYA OBAT MAJA II</t>
  </si>
  <si>
    <t>PT GAJAH PUTIH</t>
  </si>
  <si>
    <t>NURLAELA</t>
  </si>
  <si>
    <t>NSA-2023-0952</t>
  </si>
  <si>
    <t>BIAYA TENAGA KERJA NSA MAJA II</t>
  </si>
  <si>
    <t>IV10032355</t>
  </si>
  <si>
    <t>HANFRIEND/ ADIDAS</t>
  </si>
  <si>
    <t>IV10032357</t>
  </si>
  <si>
    <t>NR10004746</t>
  </si>
  <si>
    <t>NR10004748</t>
  </si>
  <si>
    <t>INV NO.869346928</t>
  </si>
  <si>
    <t>19/INV/PTG/IV/2023</t>
  </si>
  <si>
    <t>BAYAR OBAT MAJA I</t>
  </si>
  <si>
    <t>NSA-2023-0954</t>
  </si>
  <si>
    <t>BIAYA TENAGA KERJA NSA</t>
  </si>
  <si>
    <t>I$</t>
  </si>
  <si>
    <t>Inventory Issue- Sample (expd)</t>
  </si>
  <si>
    <t>SAMPLE DIANA</t>
  </si>
  <si>
    <t>USD</t>
  </si>
  <si>
    <t>N</t>
  </si>
  <si>
    <t>Inventory</t>
  </si>
  <si>
    <t>WATI</t>
  </si>
  <si>
    <t xml:space="preserve"> WO 174261</t>
  </si>
  <si>
    <t xml:space="preserve"> 012 / FABRIC/ GGI CLN / Ill</t>
  </si>
  <si>
    <t>CV DARWATECH INTERNUSA</t>
  </si>
  <si>
    <t>INSTAL SOFTWARE</t>
  </si>
  <si>
    <t>TRIAL SEWING GM1</t>
  </si>
  <si>
    <t>ANNISA_C</t>
  </si>
  <si>
    <t xml:space="preserve"> PT. TRISULA  MULTI SARANA GLO</t>
  </si>
  <si>
    <t>008-TMG/GISTEX/II/2023</t>
  </si>
  <si>
    <t>009-TMG/GISTEX/III/2023</t>
  </si>
  <si>
    <t>011-TMG/GISTEX/III/2023</t>
  </si>
  <si>
    <t>010-TMG/GISTEX/III/2023</t>
  </si>
  <si>
    <t>TRISULA MULTISARANA GLOBAL</t>
  </si>
  <si>
    <t>CV. SINERGI SAUDARA</t>
  </si>
  <si>
    <t>010/SS-GGI/2/23</t>
  </si>
  <si>
    <t>BSL</t>
  </si>
  <si>
    <t>BIMA SURYA LESTARI</t>
  </si>
  <si>
    <t>030323 BSL</t>
  </si>
  <si>
    <t>HERONA EXPRESS</t>
  </si>
  <si>
    <t>E.605/HEBDG/LN/03/2023</t>
  </si>
  <si>
    <t>CLK/A23 00666</t>
  </si>
  <si>
    <t>PT. TRIPUTRA ANDALAN</t>
  </si>
  <si>
    <t>256/ACL-GST/23</t>
  </si>
  <si>
    <t>012-TMG/GISTEX/III/2023</t>
  </si>
  <si>
    <t>013-TMG/GISTEX/III/2023</t>
  </si>
  <si>
    <t>CV. YASMINE RIZKY TRANS</t>
  </si>
  <si>
    <t>003/03/23</t>
  </si>
  <si>
    <t>003/03/2023</t>
  </si>
  <si>
    <t>ANDALAN CITRA LESTARI</t>
  </si>
  <si>
    <t>256/SCL-GST/23</t>
  </si>
  <si>
    <t>TRUCKING</t>
  </si>
  <si>
    <t>INV NO.869316579</t>
  </si>
  <si>
    <t>INV NO.869275125</t>
  </si>
  <si>
    <t>INV NO.869297350</t>
  </si>
  <si>
    <t>NITTSU LEMO INDONESIA LOGISTIK</t>
  </si>
  <si>
    <t>23NLM-NYE-C9307</t>
  </si>
  <si>
    <t>NITTSU INV 0341</t>
  </si>
  <si>
    <t>PT NANKAI AGL</t>
  </si>
  <si>
    <t>INVSE/23-III/00388</t>
  </si>
  <si>
    <t>SHINATOMO INV 0315</t>
  </si>
  <si>
    <t>INVSE/23-III/00406</t>
  </si>
  <si>
    <t>SHINATOMO INV 0335</t>
  </si>
  <si>
    <t>PT.KIDIA</t>
  </si>
  <si>
    <t>028/EXP/KIDIA/IV/23</t>
  </si>
  <si>
    <t>AITOZ 0336,KAZEN 0330,0342 COC</t>
  </si>
  <si>
    <t>TERMINAL PETIKEMAS KOJA TPK.</t>
  </si>
  <si>
    <t>PT. PUNINAR YUSEN LOGISTICS IN</t>
  </si>
  <si>
    <t>PT.BUNGA PLUM LOGISTIK</t>
  </si>
  <si>
    <t>PT. MAJU DEPO LOGISTIK</t>
  </si>
  <si>
    <t>EXPEDITORS INDONESIA, PT.</t>
  </si>
  <si>
    <t>E832095604</t>
  </si>
  <si>
    <t>H&amp;M INV 0325 QTY 50 PCS, 0,035</t>
  </si>
  <si>
    <t>E832095477</t>
  </si>
  <si>
    <t>H&amp;M INV 0313 QTY 50PCS, 0,035</t>
  </si>
  <si>
    <t>E832095434</t>
  </si>
  <si>
    <t>H&amp;M INV 0321 QTY 50PCS, 0,035</t>
  </si>
  <si>
    <t>E832095237</t>
  </si>
  <si>
    <t>H&amp;M INV 0323 QTY 90PCS, 0,052</t>
  </si>
  <si>
    <t>E832095281</t>
  </si>
  <si>
    <t>H&amp;M INV 0324 QTY 50PCS, 0,035</t>
  </si>
  <si>
    <t>JURI HANDOKO</t>
  </si>
  <si>
    <t>KWIT.021/23</t>
  </si>
  <si>
    <t>H&amp;M CUSTOMS CLEARANCE</t>
  </si>
  <si>
    <t>KWIT.022/23</t>
  </si>
  <si>
    <t>H&amp;M EMKL</t>
  </si>
  <si>
    <t>PT. DSV TRANSPORT INDONESIA</t>
  </si>
  <si>
    <t>ID00697265</t>
  </si>
  <si>
    <t>AGRON INV 0311 QTY 1728 PCS, 1</t>
  </si>
  <si>
    <t>PT.HONOUR LANE SHIPPING</t>
  </si>
  <si>
    <t>SEJK2304A0015C01</t>
  </si>
  <si>
    <t>AGRON INV 0349 QTY 265646PCS,1</t>
  </si>
  <si>
    <t>SKJK2303A0002C02</t>
  </si>
  <si>
    <t>LESS PAYMENT FROM INV SEJK2301</t>
  </si>
  <si>
    <t>E832096345</t>
  </si>
  <si>
    <t>H&amp;M INV 0326, QTY 28 PCS, 0,03</t>
  </si>
  <si>
    <t>PEMBAYARAN ONGKOS KIRIM</t>
  </si>
  <si>
    <t>MOO YOUNG CO., LTD</t>
  </si>
  <si>
    <t>MYC-21032023</t>
  </si>
  <si>
    <t>TOYOTA TSUSHO/TEIJIN/SHINATOMO</t>
  </si>
  <si>
    <t>MYC-04042023</t>
  </si>
  <si>
    <t>OFFICER SALARIES</t>
  </si>
  <si>
    <t>KOREKSI ABSEN&amp;LEMBUR</t>
  </si>
  <si>
    <t>PT.COMTRONICS SYSTEMS</t>
  </si>
  <si>
    <t>CS/INV/JKT/23/1137</t>
  </si>
  <si>
    <t>INTERNET CLN</t>
  </si>
  <si>
    <t>PT.INDONESIA COMNETS PLUS</t>
  </si>
  <si>
    <t>INTERNET MAJA</t>
  </si>
  <si>
    <t>HARDJO TJANDRA,MBA</t>
  </si>
  <si>
    <t>0215/IV/2023</t>
  </si>
  <si>
    <t>BIAYA KOORDINASI PP MAJA</t>
  </si>
  <si>
    <t>CV MISUTAMA</t>
  </si>
  <si>
    <t>BENSIN CLN</t>
  </si>
  <si>
    <t>BESIN CLN</t>
  </si>
  <si>
    <t>SPBU HILDA DAHRIANA</t>
  </si>
  <si>
    <t>BENSIN MAJA</t>
  </si>
  <si>
    <t>AURORA COMPUTER</t>
  </si>
  <si>
    <t>RISWANTI</t>
  </si>
  <si>
    <t>SERVICE PRINTER EPSON L800</t>
  </si>
  <si>
    <t>JAYA ABADI TEKNIK</t>
  </si>
  <si>
    <t>002/AC/SR/GTX/MJLK/III/23</t>
  </si>
  <si>
    <t>BIAYASEVICE AC,SPAREPART MAJA</t>
  </si>
  <si>
    <t>001/AC/SR/GSTX/I/2023</t>
  </si>
  <si>
    <t>SERVICE AC DAN PENGADAAN MAJA</t>
  </si>
  <si>
    <t>PT.RENTOKIL INDONESIA</t>
  </si>
  <si>
    <t>RENTOKIL MAJA I</t>
  </si>
  <si>
    <t>REVORMA POLIYURETHANE</t>
  </si>
  <si>
    <t xml:space="preserve"> RELINING FORKLIP</t>
  </si>
  <si>
    <t>BUSINESS TRIP</t>
  </si>
  <si>
    <t>BU CERI KELUAR KOTA</t>
  </si>
  <si>
    <t>DINAS SUPIR CASH</t>
  </si>
  <si>
    <t>DINAS CASH SUPIR</t>
  </si>
  <si>
    <t>DINAS CASH 31 MAR-06 APR 2023</t>
  </si>
  <si>
    <t>GOLDEN RAMA</t>
  </si>
  <si>
    <t>#02230300715</t>
  </si>
  <si>
    <t>MRS ZHANG/MIN</t>
  </si>
  <si>
    <t>RINI KUSMINAR</t>
  </si>
  <si>
    <t>THR TUNAI POLSEK DLL CLN</t>
  </si>
  <si>
    <t>THR TUNAI POLSEK DLL MAJA</t>
  </si>
  <si>
    <t>THRTUNAIPOLRESBANJARNEGARA</t>
  </si>
  <si>
    <t>CV. PERSADA SEMBILAN</t>
  </si>
  <si>
    <t>COTTON LAWN</t>
  </si>
  <si>
    <t>HERO COMPUTER</t>
  </si>
  <si>
    <t>KERTAS A4</t>
  </si>
  <si>
    <t>KERTAS HVS</t>
  </si>
  <si>
    <t>PT.RDN ARTHA SENTOSA</t>
  </si>
  <si>
    <t>FC2303002220</t>
  </si>
  <si>
    <t>BAYAR SEWA MESIN COPY CLN</t>
  </si>
  <si>
    <t>28-3-2023</t>
  </si>
  <si>
    <t>KERTAS DUPLEX</t>
  </si>
  <si>
    <t>TINTA REFILL EPSON L120</t>
  </si>
  <si>
    <t>Amplop coklat A4</t>
  </si>
  <si>
    <t>TOKOPEDIA</t>
  </si>
  <si>
    <t>PAKET HAMPERS PREMIUM</t>
  </si>
  <si>
    <t>PARCELSCURITYCLN,MAJA&amp;KALIBEND</t>
  </si>
  <si>
    <t>CV. DIVA SARANA CHEMICAL</t>
  </si>
  <si>
    <t>HANDSOAP,KARBOL&amp;SUNLIGHT</t>
  </si>
  <si>
    <t>FC2303000172</t>
  </si>
  <si>
    <t>SEWA MESIN COPY MAJ II</t>
  </si>
  <si>
    <t>HAND SANITIZER  INSTANCE GEL</t>
  </si>
  <si>
    <t>CV.KENCANA ABADI JAYA</t>
  </si>
  <si>
    <t>YUYUN.YH</t>
  </si>
  <si>
    <t>FORM NEEDLE INVENTORY LOG</t>
  </si>
  <si>
    <t>FORM IN-PROCESS AUDIT</t>
  </si>
  <si>
    <t>FC2303000173</t>
  </si>
  <si>
    <t>BAYAR SEWA MESIN COPY MAJA I</t>
  </si>
  <si>
    <t>AMPLOP COKLAT A3</t>
  </si>
  <si>
    <t>KING PLASTINDO</t>
  </si>
  <si>
    <t>RISMA_Y</t>
  </si>
  <si>
    <t>lakban ukuran 2''</t>
  </si>
  <si>
    <t>KERTAS TARGETAN FINISHING</t>
  </si>
  <si>
    <t>FORM LOCKSTITCH BUTTON</t>
  </si>
  <si>
    <t>FORM DAILY REPORT QC PREP-</t>
  </si>
  <si>
    <t>CONTINOUS FORM 3 PLAY</t>
  </si>
  <si>
    <t>RISA_NF</t>
  </si>
  <si>
    <t>FORM GELARAN BESAR</t>
  </si>
  <si>
    <t>I4</t>
  </si>
  <si>
    <t>Material Issue Tanpa WO</t>
  </si>
  <si>
    <t>U/PEMUSNAHAN</t>
  </si>
  <si>
    <t>YUDHISTIRA</t>
  </si>
  <si>
    <t>UNTUK PEMUSNAHAN</t>
  </si>
  <si>
    <t>RECLASSIFICATION</t>
  </si>
  <si>
    <t>PEMUSNAHAN</t>
  </si>
  <si>
    <t>AHADI</t>
  </si>
  <si>
    <t>BRF  ADS5146650   2R8</t>
  </si>
  <si>
    <t>BRF  ADS5146813   2R8</t>
  </si>
  <si>
    <t>BRF  ADS5146816   19R2</t>
  </si>
  <si>
    <t>BRF  ADS5146816XXL19R2</t>
  </si>
  <si>
    <t>BRF  ADS5145635   2R8</t>
  </si>
  <si>
    <t>BRF  ADS5138330   8R8</t>
  </si>
  <si>
    <t>BRF  ADSAN5803CA  SN8</t>
  </si>
  <si>
    <t>BRF  ADS5147438   19R2</t>
  </si>
  <si>
    <t>BRF  ADS5147437   19R2</t>
  </si>
  <si>
    <t>BRF  ADS5148358   19R2</t>
  </si>
  <si>
    <t>BRF  ADSAN5804CA  SN8</t>
  </si>
  <si>
    <t>BRF  ADS5149398   SN9</t>
  </si>
  <si>
    <t>BRF  ADS5138390   19R2</t>
  </si>
  <si>
    <t>BRF  ADS5138357   19R2</t>
  </si>
  <si>
    <t>BRF  ADS5148184   1R9</t>
  </si>
  <si>
    <t>BRF  ADS5148197   2R9</t>
  </si>
  <si>
    <t>BRF  ADS5148188   19R2</t>
  </si>
  <si>
    <t>BRF  ADS5148198   19R2</t>
  </si>
  <si>
    <t>BRF  ADS5146656   19R3</t>
  </si>
  <si>
    <t>BRF  ADS5146803   3R9</t>
  </si>
  <si>
    <t>BRF  ADSCM1678MX  SN19</t>
  </si>
  <si>
    <t>BRF  ADS5148199   19R3</t>
  </si>
  <si>
    <t>BRF  ADS5146813   19R3</t>
  </si>
  <si>
    <t>BRF  ADSCK2109TW  SN19</t>
  </si>
  <si>
    <t>BRF  ADSCK2110TW  SN19</t>
  </si>
  <si>
    <t>BRF  ADS5148191   19R3</t>
  </si>
  <si>
    <t>BRF  ADS5146819   19R3</t>
  </si>
  <si>
    <t>BRF  ADS5146804   19R3</t>
  </si>
  <si>
    <t>BRF  ADS5138373   SN19</t>
  </si>
  <si>
    <t>BRF  ADS5148185   SN19</t>
  </si>
  <si>
    <t>BRF  ADS5146811   19R2</t>
  </si>
  <si>
    <t>BRF  ADS5149878   SN19</t>
  </si>
  <si>
    <t>BRF  ADS5149881   SN19</t>
  </si>
  <si>
    <t>BRF  ADS5149877   SN19</t>
  </si>
  <si>
    <t>BRF  ADS5146649   108</t>
  </si>
  <si>
    <t>BRF  ADS5149879   SN19</t>
  </si>
  <si>
    <t>BRF  ADS5138357   19R</t>
  </si>
  <si>
    <t>BRF  ADS5146656   19R2</t>
  </si>
  <si>
    <t>BRF  ADS5146654   19R2</t>
  </si>
  <si>
    <t>BRF  ADS5146653   19R2</t>
  </si>
  <si>
    <t>BRF  ADS5148191   19R2</t>
  </si>
  <si>
    <t>BRF  ADS5146819   19R2</t>
  </si>
  <si>
    <t>BRF  ADS5146819XXL19R2</t>
  </si>
  <si>
    <t>BRF  ADS5146804   19R2</t>
  </si>
  <si>
    <t>BRF  ADS5139858   1R8</t>
  </si>
  <si>
    <t>BRF  ADS5146649   1R8</t>
  </si>
  <si>
    <t>BRF  ADS5146808   19R2</t>
  </si>
  <si>
    <t>BRF  ADS5146652   19R5</t>
  </si>
  <si>
    <t>BRF  ADS5146653   19R5</t>
  </si>
  <si>
    <t>BRF  ADS5148199   19R5</t>
  </si>
  <si>
    <t>BRF  ADS5149882   19R5</t>
  </si>
  <si>
    <t>BRF  ADS5146819XXL19R8</t>
  </si>
  <si>
    <t>BRF  ADS5146804   19R8</t>
  </si>
  <si>
    <t>BRF  ADSFS8396EURO20S5</t>
  </si>
  <si>
    <t>BRF  ADSFS8394EURO20S5</t>
  </si>
  <si>
    <t>BRF  ADSFS8394MOSC20S5</t>
  </si>
  <si>
    <t>BRF  ADS5149877   19R5</t>
  </si>
  <si>
    <t>BRF  ADS5149879   19R5</t>
  </si>
  <si>
    <t>BRF  ADS5149881   19R5</t>
  </si>
  <si>
    <t>BRF  ADS5146811   19R8</t>
  </si>
  <si>
    <t>BRF  ADS5146816   19R8</t>
  </si>
  <si>
    <t>BRF  ADS5146800   19R8</t>
  </si>
  <si>
    <t>BRF  ADSFS8395A-I 20S6</t>
  </si>
  <si>
    <t>BRF  ADSFS8396BR  20SS</t>
  </si>
  <si>
    <t>BRF  ADS5149400CA SN19</t>
  </si>
  <si>
    <t>BRF  ADSFS8396A-I 20S6</t>
  </si>
  <si>
    <t>BRF  ADSFS8393A-I 20S6</t>
  </si>
  <si>
    <t>BRF  ADS5146811XXL19R6</t>
  </si>
  <si>
    <t>BRF  ADS5146816   19R6</t>
  </si>
  <si>
    <t>BRF  ADSFS8397A-I 20S6</t>
  </si>
  <si>
    <t>BRF  ADSFS8394CDC 20S6</t>
  </si>
  <si>
    <t>BRF  ADS5146800   19R6</t>
  </si>
  <si>
    <t>BRF  ADS5149400   19R6</t>
  </si>
  <si>
    <t>BRF  ADSFS8396CDC 20S6</t>
  </si>
  <si>
    <t>BRF  ADSFS8397ACEN20S6</t>
  </si>
  <si>
    <t>BRF  ADS5149403   19R6</t>
  </si>
  <si>
    <t>BRF  ADS5149403XXL19R6</t>
  </si>
  <si>
    <t>BRF  ADSFS8393ACEN20S6</t>
  </si>
  <si>
    <t>BRF  ADS5149410   19R6</t>
  </si>
  <si>
    <t>BRF  ADSFS8393MOSC20S6</t>
  </si>
  <si>
    <t>BRF  ADSFS8393SPOR20S7</t>
  </si>
  <si>
    <t>BRF  ADS5146806   19R3</t>
  </si>
  <si>
    <t>BRF  ADS5147437   19R6</t>
  </si>
  <si>
    <t>BRF  ADS5149401   19R6</t>
  </si>
  <si>
    <t>BRF  ADS5149882   19R6</t>
  </si>
  <si>
    <t>BRF  ADSFS8394SPOR20S7</t>
  </si>
  <si>
    <t>BRF  ADS5147435   19R3</t>
  </si>
  <si>
    <t>BRF  ADS5147438   19R3</t>
  </si>
  <si>
    <t>BRF  ADS5147437   19R3</t>
  </si>
  <si>
    <t>BRF  ADS5149877   19R6</t>
  </si>
  <si>
    <t>BRF  ADS5146654   19R7</t>
  </si>
  <si>
    <t>BRF  ADSFS8393CHIN20S7</t>
  </si>
  <si>
    <t>BRF  ADSFS8396CHIN20S7</t>
  </si>
  <si>
    <t>BRF  ADSFS8397CHIN20S7</t>
  </si>
  <si>
    <t>BRF  ADS5147441   19R3</t>
  </si>
  <si>
    <t>BRF  ADS5138390XXL19R3</t>
  </si>
  <si>
    <t>BRF  ADS5146813   19R7</t>
  </si>
  <si>
    <t>BRF  ADS5146803   19R7</t>
  </si>
  <si>
    <t>BRF  ADS5147435   19R7</t>
  </si>
  <si>
    <t>BRF  ADSFS8395CHIN20S7</t>
  </si>
  <si>
    <t>BRF  ADSFS8396ACHI20S7</t>
  </si>
  <si>
    <t>BRF  ADS5138350   19R3</t>
  </si>
  <si>
    <t>BRF  ADS5138361   19R3</t>
  </si>
  <si>
    <t>BRF  ADS5146806CA 19R2</t>
  </si>
  <si>
    <t>BRF  ADS5149408CA 19R2</t>
  </si>
  <si>
    <t>BRF  ADS5149882   19R9</t>
  </si>
  <si>
    <t>BRF  ADS5149879   19R9</t>
  </si>
  <si>
    <t>BRF  ADS5149882XXL19R9</t>
  </si>
  <si>
    <t>BRF  ADS5148185   19R3</t>
  </si>
  <si>
    <t>BRF  ADS5138359   19R3</t>
  </si>
  <si>
    <t>BRF  ADS5148194   19R8</t>
  </si>
  <si>
    <t>BRF  ADS5148200   19R8</t>
  </si>
  <si>
    <t>BRF  ADS5149882   19R8</t>
  </si>
  <si>
    <t>BRF  ADS5149877   19R9</t>
  </si>
  <si>
    <t>BRF  ADS5148195   19R3</t>
  </si>
  <si>
    <t>BRF  ADS5146801   19R3</t>
  </si>
  <si>
    <t>BRF  ADS5146797   19R3</t>
  </si>
  <si>
    <t>BRF  ADS5149882XXL19R8</t>
  </si>
  <si>
    <t>BRF  ADS5149877   19R8</t>
  </si>
  <si>
    <t>BRF  ADS5149403   19R8</t>
  </si>
  <si>
    <t>BRF  ADS5147435   19R8</t>
  </si>
  <si>
    <t>BRF  ADS5149410   19R8</t>
  </si>
  <si>
    <t>BRF  ADS5148184XXL19R3</t>
  </si>
  <si>
    <t>BRF  ADS5148197   19R3</t>
  </si>
  <si>
    <t>BRF  ADS5149877XXL19R8</t>
  </si>
  <si>
    <t>BRF  ADS5149878   19R8</t>
  </si>
  <si>
    <t>BRF  ADS5149878XXL19R8</t>
  </si>
  <si>
    <t>BRF  ADS5147437   19R8</t>
  </si>
  <si>
    <t>BRF  ADS5148653   19R8</t>
  </si>
  <si>
    <t>BRF  ADS5148201   19R3</t>
  </si>
  <si>
    <t>BRF  ADS5148183   19R3</t>
  </si>
  <si>
    <t>BRF  ADS5148189   19R3</t>
  </si>
  <si>
    <t>BRF  ADS5149881   19R8</t>
  </si>
  <si>
    <t>BRF  ADS5146656   19R8</t>
  </si>
  <si>
    <t>BRF  ADSFS8394HE  20SS</t>
  </si>
  <si>
    <t>BRF  ADSFS8394JP  20S3</t>
  </si>
  <si>
    <t>BRF  ADSFS8393JP  20S3</t>
  </si>
  <si>
    <t>BRF  ADSFS8397/A-ISN19</t>
  </si>
  <si>
    <t>BRF  ADS5146656   19R5</t>
  </si>
  <si>
    <t>BRF  ADS5148199   19R8</t>
  </si>
  <si>
    <t>BRF  ADS5146813   19R8</t>
  </si>
  <si>
    <t>BRF  ADS5146803   19R8</t>
  </si>
  <si>
    <t>BRF  ADSFS8395JP  20S3</t>
  </si>
  <si>
    <t>BRF  ADSFS8397JP  20S1</t>
  </si>
  <si>
    <t>BRF  ADS5148349   19R9</t>
  </si>
  <si>
    <t>BRF  ADS5146819XXL19R9</t>
  </si>
  <si>
    <t>BRF  ADS5146653   SN20</t>
  </si>
  <si>
    <t>BRF  ADS5148357   19R9</t>
  </si>
  <si>
    <t>BRF  ADS5146656   19R9</t>
  </si>
  <si>
    <t>BRF  ADS5146804   19R9</t>
  </si>
  <si>
    <t>BRF  ADS5146816   19R9</t>
  </si>
  <si>
    <t>BRF  ADS5149403   19R9</t>
  </si>
  <si>
    <t>BRF  ADS5146655   SN20</t>
  </si>
  <si>
    <t>BRF  ADS5152146   SN20</t>
  </si>
  <si>
    <t>BRF  ADS5147437   19R9</t>
  </si>
  <si>
    <t>BRF  ADS5147435   19R9</t>
  </si>
  <si>
    <t>BRF  ADS5146657   SN20</t>
  </si>
  <si>
    <t>BRF  ADS5146652   19R9</t>
  </si>
  <si>
    <t>BRF  ADS5146654   19R9</t>
  </si>
  <si>
    <t>BRF  ADS5149410   19R9</t>
  </si>
  <si>
    <t>BRF  ADS5147441   19R9</t>
  </si>
  <si>
    <t>BRF  ADS5148199   SN20</t>
  </si>
  <si>
    <t>BRF  ADS5146653   19R9</t>
  </si>
  <si>
    <t>BRF  ADS5146655   19R9</t>
  </si>
  <si>
    <t>BRF  ADS5138330   19R9</t>
  </si>
  <si>
    <t>BRF  ADS5138361   19R9</t>
  </si>
  <si>
    <t>BRF  ADS5146813   SN20</t>
  </si>
  <si>
    <t>BRF  ADS5146803   SN20</t>
  </si>
  <si>
    <t>BRF  ADS5146657   19R9</t>
  </si>
  <si>
    <t>BRF  ADS5146651   19R9</t>
  </si>
  <si>
    <t>BRF  ADS5146651XXL19R9</t>
  </si>
  <si>
    <t>BRF  ADS5148184   19R9</t>
  </si>
  <si>
    <t>BRF  ADS5148193   19R9</t>
  </si>
  <si>
    <t>BRF  ADS5148189   19R9</t>
  </si>
  <si>
    <t>BRF  ADS5148191   SN20</t>
  </si>
  <si>
    <t>BRF  ADS5146819   SN20</t>
  </si>
  <si>
    <t>BRF  ADS5146804   SN20</t>
  </si>
  <si>
    <t>BRF  ADS5148192   19R9</t>
  </si>
  <si>
    <t>BRF  ADS5146813   19R9</t>
  </si>
  <si>
    <t>BRF  ADS5147436   19R9</t>
  </si>
  <si>
    <t>BRF  ADSFS8394MOSC20FW</t>
  </si>
  <si>
    <t>BRF  ADS5146811XXLSN20</t>
  </si>
  <si>
    <t>BRF  ADS5146803   19R9</t>
  </si>
  <si>
    <t>BRF  ADSFS8396SPOR20S7</t>
  </si>
  <si>
    <t>BRF  ADSFS8397SPOR20S7</t>
  </si>
  <si>
    <t>BRF  ADS5149882   SN20</t>
  </si>
  <si>
    <t>BRF  ADS5149403   SN20</t>
  </si>
  <si>
    <t>BRF  ADS5147435   SN20</t>
  </si>
  <si>
    <t>BRF  ADS5149882XXLSN20</t>
  </si>
  <si>
    <t>BRF  ADSFS8395SPOR20S7</t>
  </si>
  <si>
    <t>BRF  ADS5149877   SN20</t>
  </si>
  <si>
    <t>BRF  ADS5149877XXLSN20</t>
  </si>
  <si>
    <t>BRF  ADS5138390   SN20</t>
  </si>
  <si>
    <t>BRF  ADS5138390XXLSN20</t>
  </si>
  <si>
    <t>BRF  ADS5138330   SN20</t>
  </si>
  <si>
    <t>BRF  ADS5149878   SN20</t>
  </si>
  <si>
    <t>BRF  ADS5138357   SN20</t>
  </si>
  <si>
    <t>BRF  ADS5149406   SN20</t>
  </si>
  <si>
    <t>BRF  ADSFS8393CENT20S8</t>
  </si>
  <si>
    <t>BRF  ADSFS8393KORE20S8</t>
  </si>
  <si>
    <t>BRF  ADS5149878XXLSN20</t>
  </si>
  <si>
    <t>BRF  ADS5148197   SN20</t>
  </si>
  <si>
    <t>BRF  ADS5148202   SN20</t>
  </si>
  <si>
    <t>BRF  ADS5148355   SN20</t>
  </si>
  <si>
    <t>BRF  ADSFS8394KORE20S8</t>
  </si>
  <si>
    <t>BRF  ADS5149879   SN20</t>
  </si>
  <si>
    <t>BRF  ADS5149405   SN20</t>
  </si>
  <si>
    <t>BRF  ADS5146014   SN20</t>
  </si>
  <si>
    <t>BRF  ADSFS8393UR  20SS</t>
  </si>
  <si>
    <t>BRF  ADS5148358   19R9</t>
  </si>
  <si>
    <t>BRF  ADS5149877XXL19R9</t>
  </si>
  <si>
    <t>BRF  ADSFS8396KORE20S8</t>
  </si>
  <si>
    <t>BRF  ADSFS8397KORE20S8</t>
  </si>
  <si>
    <t>BRF  ADS5149881   SN20</t>
  </si>
  <si>
    <t>BRF  ADS5146656   SN20</t>
  </si>
  <si>
    <t>BRF  ADSFS8393MOSC20FW</t>
  </si>
  <si>
    <t>BRF  ADS5148359   19R9</t>
  </si>
  <si>
    <t>BRF  ADS5149878   19R9</t>
  </si>
  <si>
    <t>BRF  ADSFS8393EURO20S9</t>
  </si>
  <si>
    <t>BRF  ADS5149878XXL19R9</t>
  </si>
  <si>
    <t>BRF  ADS5149881   19R9</t>
  </si>
  <si>
    <t>BRF  ADS5148351   19R9</t>
  </si>
  <si>
    <t>BRF  ADSFS8395EURO20S9</t>
  </si>
  <si>
    <t>BRF  ADSFS8395KORE20S9</t>
  </si>
  <si>
    <t>BRF  ADS5146819   19R9</t>
  </si>
  <si>
    <t>BRF  ADS5146654   SN20</t>
  </si>
  <si>
    <t>BRF  ADSFS8396JP  20S1</t>
  </si>
  <si>
    <t>BRF  ADS5149882XXL20R2</t>
  </si>
  <si>
    <t>BRF  ADS5149877   20R2</t>
  </si>
  <si>
    <t>BRF  ADS5147437   20R2</t>
  </si>
  <si>
    <t>BRF  ADS5138390   20R2</t>
  </si>
  <si>
    <t>BRF  ADS5149877XXL20R2</t>
  </si>
  <si>
    <t>BRF  ADS5149878   20R2</t>
  </si>
  <si>
    <t>BRF  ADS5138390XXL20R2</t>
  </si>
  <si>
    <t>BRF  ADS5149878XXL20R2</t>
  </si>
  <si>
    <t>BRF  ADS5138330   20R2</t>
  </si>
  <si>
    <t>BRF  ADS5138373   20R2</t>
  </si>
  <si>
    <t>BRF  ADS5152146 2 SN20</t>
  </si>
  <si>
    <t>BRF  ADS5149879   20R2</t>
  </si>
  <si>
    <t>BRF  ADS5148185   20R2</t>
  </si>
  <si>
    <t>BRF  ADSFS8394CDC 20FW</t>
  </si>
  <si>
    <t>BRF  ADSFS8396CDC 20FW</t>
  </si>
  <si>
    <t>BRF  ADS5149881   20R2</t>
  </si>
  <si>
    <t>BRF  ADS5150822   20R2</t>
  </si>
  <si>
    <t>BRF  ADSFS8397CDC 20FW</t>
  </si>
  <si>
    <t>BRF  ADSFS8397CENT20FW</t>
  </si>
  <si>
    <t>BRF  ADS5150821   20R2</t>
  </si>
  <si>
    <t>BRF  ADSFS8397AMS 20FW</t>
  </si>
  <si>
    <t>BRF  ADS5146656   20R2</t>
  </si>
  <si>
    <t>BRF  ADS5146804CA SN20</t>
  </si>
  <si>
    <t>BRF  ADS5146804XCASN20</t>
  </si>
  <si>
    <t>BRF  ADS5150817   SN20</t>
  </si>
  <si>
    <t>BRF  ADS5146652   20R2</t>
  </si>
  <si>
    <t>BRF  ADS5146653   20R2</t>
  </si>
  <si>
    <t>BRF  ADS5150815   SN20</t>
  </si>
  <si>
    <t>BRF  ADS5149882   20R1</t>
  </si>
  <si>
    <t>BRF  ADS5146655   20R2</t>
  </si>
  <si>
    <t>BRF  ADS5150816   20R2</t>
  </si>
  <si>
    <t>BRF  ADS5149877   20R1</t>
  </si>
  <si>
    <t>BRF  ADS5150813   20R2</t>
  </si>
  <si>
    <t>BRF  ADS5146813   20R2</t>
  </si>
  <si>
    <t>BRF  ADS5149878   20R1</t>
  </si>
  <si>
    <t>BRF  ADS5146803   20R2</t>
  </si>
  <si>
    <t>BRF  ADS5149879   20R1</t>
  </si>
  <si>
    <t>BRF  ADS5146819   20R2</t>
  </si>
  <si>
    <t>BRF  ADS5146819XXL20R2</t>
  </si>
  <si>
    <t>BRF  ADS5146804   20R2</t>
  </si>
  <si>
    <t>BRF  ADS5146656   20R1</t>
  </si>
  <si>
    <t>BRF  ADS5146806   20R2</t>
  </si>
  <si>
    <t>BRF  ADS5146655   20R1</t>
  </si>
  <si>
    <t>BRF  ADS5146651   20R1</t>
  </si>
  <si>
    <t>BRF  ADS5150813   20R1</t>
  </si>
  <si>
    <t>BRF  ADS5146811   20R2</t>
  </si>
  <si>
    <t>BRF  ADS5149403   20R2</t>
  </si>
  <si>
    <t>BRF  ADS5147435   20R2</t>
  </si>
  <si>
    <t>BRF  ADS5149882   20R2</t>
  </si>
  <si>
    <t>BRF  ADSFS8396BV  20F1</t>
  </si>
  <si>
    <t>BRF  ADSFS8396BV2 20F1</t>
  </si>
  <si>
    <t>BRF  ADS5149877   20R3</t>
  </si>
  <si>
    <t>BRF  ADSFS8396MONA20F2</t>
  </si>
  <si>
    <t>BRF  ADSFS8393HELL20F2</t>
  </si>
  <si>
    <t>BRF  ADSFS8395HELL20F2</t>
  </si>
  <si>
    <t>BRF  ADS5149877XXL20R3</t>
  </si>
  <si>
    <t>BRF  ADS5149878   20R3</t>
  </si>
  <si>
    <t>BRF  ADSFS8396EURO20F2</t>
  </si>
  <si>
    <t>BRF  ADSFS8393MOSC20F2</t>
  </si>
  <si>
    <t>BRF  ADS5149878XXL20R3</t>
  </si>
  <si>
    <t>BRF  ADSFS8394MOSC20F2</t>
  </si>
  <si>
    <t>BRF  ADSFS8396GULF20F2</t>
  </si>
  <si>
    <t>BRF  ADSFS8393AUST20F2</t>
  </si>
  <si>
    <t>BRF  ADS5149879   20R3</t>
  </si>
  <si>
    <t>BRF  ADSFS8397AUST20F2</t>
  </si>
  <si>
    <t>BRF  ADSFS8393AJIM20F2</t>
  </si>
  <si>
    <t>BRF  ADS5149881   20R3</t>
  </si>
  <si>
    <t>BRF  ADSFS8393CHIN20F2</t>
  </si>
  <si>
    <t>BRF  ADSFS8393/A5820F2</t>
  </si>
  <si>
    <t>BRF  ADSFS8394CHIN20F2</t>
  </si>
  <si>
    <t>BRF  ADS5150821   20R3</t>
  </si>
  <si>
    <t>BRF  ADSFS8395CHIN20F2</t>
  </si>
  <si>
    <t>BRF  ADSFS8396CHIN20F2</t>
  </si>
  <si>
    <t>BRF  ADS5138390   20R3</t>
  </si>
  <si>
    <t>BRF  ADS5138331   20R2</t>
  </si>
  <si>
    <t>BRF  ADS5138357   20R2</t>
  </si>
  <si>
    <t>BRF  ADSFS8396/A5820F2</t>
  </si>
  <si>
    <t>BRF  ADSFS8393ACHI20F2</t>
  </si>
  <si>
    <t>BRF  ADSFS8393 A5820F2</t>
  </si>
  <si>
    <t>BRF  ADS5138390XXL20R3</t>
  </si>
  <si>
    <t>BRF  ADS5148195   20R2</t>
  </si>
  <si>
    <t>BRF  ADSFS8394ACHI20F2</t>
  </si>
  <si>
    <t>BRF  ADSFS8395ACHI20F2</t>
  </si>
  <si>
    <t>BRF  ADS5148184   20R2</t>
  </si>
  <si>
    <t>BRF  ADS5148197   20R2</t>
  </si>
  <si>
    <t>BRF  ADSFS8396ACHI20F2</t>
  </si>
  <si>
    <t>BRF  ADSFS8397ACHI20F2</t>
  </si>
  <si>
    <t>BRF  ADSFS8393BV  20F1</t>
  </si>
  <si>
    <t>BRF  ADS5148194   20R2</t>
  </si>
  <si>
    <t>BRF  ADSFS8397BV3 20F1</t>
  </si>
  <si>
    <t>BRF  ADSFS8393AFRI20F2</t>
  </si>
  <si>
    <t>BRF  ADS5148356   20R2</t>
  </si>
  <si>
    <t>BRF  ADS5148349   20R2</t>
  </si>
  <si>
    <t>BRF  ADSFS8395EURO20F2</t>
  </si>
  <si>
    <t>BRF  ADSFS8393ISRA20F2</t>
  </si>
  <si>
    <t>BRF  ADSFS8395ISRA20F2</t>
  </si>
  <si>
    <t>BRF  ADSFS8396ISRA20F2</t>
  </si>
  <si>
    <t>BRF  ADSFS8397ISRA20F2</t>
  </si>
  <si>
    <t>BRF  ADSFS8396AUST20F2</t>
  </si>
  <si>
    <t>BRF  ADSFS8393NORT20FW</t>
  </si>
  <si>
    <t>BRF  ADS5149882   20R3</t>
  </si>
  <si>
    <t>BRF  ADSFS8395CDC 20FW</t>
  </si>
  <si>
    <t>BRF  ADS5149882XXL20R3</t>
  </si>
  <si>
    <t>DIKEMBALIKAN KE PT GISTEX</t>
  </si>
  <si>
    <t>AE</t>
  </si>
  <si>
    <t>Automatic Entries</t>
  </si>
  <si>
    <t>Offset By Document PV 23003337</t>
  </si>
  <si>
    <t>R09801</t>
  </si>
  <si>
    <t>050.002-23.01755617</t>
  </si>
  <si>
    <t>Offset By Document PV 23003338</t>
  </si>
  <si>
    <t>050.002-23.01732907</t>
  </si>
  <si>
    <t>Offset By Document PV 23003339</t>
  </si>
  <si>
    <t>050.002-23.01744222</t>
  </si>
  <si>
    <t>Offset By Document PV 23003340</t>
  </si>
  <si>
    <t>050.002-23.01755616</t>
  </si>
  <si>
    <t>Offset By Document PV 23003390</t>
  </si>
  <si>
    <t>010.003-23.30335524</t>
  </si>
  <si>
    <t>BIAYA PEMERIKSAAN DR.BUDI</t>
  </si>
  <si>
    <t>PPH</t>
  </si>
  <si>
    <t>Offset By Document PV 23003565</t>
  </si>
  <si>
    <t>050.007-23.80093613</t>
  </si>
  <si>
    <t>Offset By Document PV 23003577</t>
  </si>
  <si>
    <t>040.001-23.98479575</t>
  </si>
  <si>
    <t>Offset By Document PV 23003598</t>
  </si>
  <si>
    <t>050.003-23.84564054</t>
  </si>
  <si>
    <t>010.003-23.30334383</t>
  </si>
  <si>
    <t>DEP.KEUANGAN R.I DIT.JEND.BEA</t>
  </si>
  <si>
    <t>UTEP ABDUL NASIR</t>
  </si>
  <si>
    <t>Offset By Document PV 23003394</t>
  </si>
  <si>
    <t>Offset By Document PV 23003396</t>
  </si>
  <si>
    <t>UANG MAKAN LEMBUR MAJA</t>
  </si>
  <si>
    <t>Offset By Document PV 23003480</t>
  </si>
  <si>
    <t>040.001-23.98479574</t>
  </si>
  <si>
    <t>Offset By Document PV 23003634</t>
  </si>
  <si>
    <t>050.003-23.84564047</t>
  </si>
  <si>
    <t>Offset By Document PV 23003635</t>
  </si>
  <si>
    <t>050.003-23.84564049</t>
  </si>
  <si>
    <t>Offset By Document PV 23001962</t>
  </si>
  <si>
    <t>050.002-23.01772328</t>
  </si>
  <si>
    <t>Offset By Document PV 23001963</t>
  </si>
  <si>
    <t>010.003-23.30334384</t>
  </si>
  <si>
    <t>KPP PURBALINGGA</t>
  </si>
  <si>
    <t>STP00086/107/20/529/23</t>
  </si>
  <si>
    <t>DINI.S</t>
  </si>
  <si>
    <t>Offset By Document PV 23001153</t>
  </si>
  <si>
    <t>040.001-23.98479576</t>
  </si>
  <si>
    <t>BIAYA STATEMENT</t>
  </si>
  <si>
    <t>ADMIN</t>
  </si>
  <si>
    <t>Branch</t>
  </si>
  <si>
    <t>Start</t>
  </si>
  <si>
    <t>To Date</t>
  </si>
  <si>
    <t>1201</t>
  </si>
  <si>
    <t>1204</t>
  </si>
  <si>
    <t>1205</t>
  </si>
  <si>
    <t>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</si>
</sst>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3" fillId="0" borderId="12" xfId="0" applyFont="1" applyBorder="1"/>
    <xf numFmtId="164" fontId="3" fillId="0" borderId="0" xfId="0" applyNumberFormat="1" applyFont="1"/>
    <xf numFmtId="164" fontId="3" fillId="0" borderId="13" xfId="0" applyNumberFormat="1" applyFont="1" applyBorder="1"/>
    <xf numFmtId="0" fontId="3" fillId="0" borderId="14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5" xfId="0" applyNumberFormat="1" applyFont="1" applyBorder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1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560D-D038-4FE2-BAC0-0DC3BC69B33E}">
  <sheetPr codeName="Sheet2"/>
  <dimension ref="A1:E2401"/>
  <sheetViews>
    <sheetView tabSelected="1" workbookViewId="0">
      <selection activeCell="E2" sqref="E2:E2401"/>
    </sheetView>
  </sheetViews>
  <sheetFormatPr defaultRowHeight="15" x14ac:dyDescent="0.25"/>
  <cols>
    <col min="1" max="5" width="12.7109375" customWidth="1"/>
  </cols>
  <sheetData>
    <row r="1" spans="1:5" s="44" customFormat="1" x14ac:dyDescent="0.25">
      <c r="A1" s="43" t="s">
        <v>312</v>
      </c>
      <c r="B1" s="43" t="s">
        <v>1034</v>
      </c>
      <c r="C1" s="43" t="s">
        <v>1035</v>
      </c>
      <c r="D1" s="43" t="s">
        <v>1036</v>
      </c>
      <c r="E1" s="43" t="s">
        <v>8</v>
      </c>
    </row>
    <row r="2" spans="1:5" x14ac:dyDescent="0.25">
      <c r="A2" s="45" t="s">
        <v>9</v>
      </c>
      <c r="B2" s="45" t="s">
        <v>1037</v>
      </c>
      <c r="C2" s="46">
        <v>45017</v>
      </c>
      <c r="D2" s="46">
        <v>45017</v>
      </c>
      <c r="E2" s="47">
        <v>0</v>
      </c>
    </row>
    <row r="3" spans="1:5" x14ac:dyDescent="0.25">
      <c r="A3" s="45" t="s">
        <v>9</v>
      </c>
      <c r="B3" s="45" t="s">
        <v>1037</v>
      </c>
      <c r="C3" s="46">
        <v>45018</v>
      </c>
      <c r="D3" s="46">
        <v>45018</v>
      </c>
      <c r="E3" s="47">
        <v>0</v>
      </c>
    </row>
    <row r="4" spans="1:5" x14ac:dyDescent="0.25">
      <c r="A4" s="45" t="s">
        <v>9</v>
      </c>
      <c r="B4" s="45" t="s">
        <v>1037</v>
      </c>
      <c r="C4" s="46">
        <v>45019</v>
      </c>
      <c r="D4" s="46">
        <v>45019</v>
      </c>
      <c r="E4" s="47">
        <v>0</v>
      </c>
    </row>
    <row r="5" spans="1:5" x14ac:dyDescent="0.25">
      <c r="A5" s="45" t="s">
        <v>9</v>
      </c>
      <c r="B5" s="45" t="s">
        <v>1037</v>
      </c>
      <c r="C5" s="46">
        <v>45020</v>
      </c>
      <c r="D5" s="46">
        <v>45020</v>
      </c>
      <c r="E5" s="47">
        <v>0</v>
      </c>
    </row>
    <row r="6" spans="1:5" x14ac:dyDescent="0.25">
      <c r="A6" s="45" t="s">
        <v>9</v>
      </c>
      <c r="B6" s="45" t="s">
        <v>1037</v>
      </c>
      <c r="C6" s="46">
        <v>45021</v>
      </c>
      <c r="D6" s="46">
        <v>45021</v>
      </c>
      <c r="E6" s="47">
        <v>431.11</v>
      </c>
    </row>
    <row r="7" spans="1:5" x14ac:dyDescent="0.25">
      <c r="A7" s="45" t="s">
        <v>9</v>
      </c>
      <c r="B7" s="45" t="s">
        <v>1037</v>
      </c>
      <c r="C7" s="46">
        <v>45022</v>
      </c>
      <c r="D7" s="46">
        <v>45022</v>
      </c>
      <c r="E7" s="47">
        <v>0</v>
      </c>
    </row>
    <row r="8" spans="1:5" x14ac:dyDescent="0.25">
      <c r="A8" s="45" t="s">
        <v>9</v>
      </c>
      <c r="B8" s="45" t="s">
        <v>1037</v>
      </c>
      <c r="C8" s="46">
        <v>45023</v>
      </c>
      <c r="D8" s="46">
        <v>45023</v>
      </c>
      <c r="E8" s="47">
        <v>0</v>
      </c>
    </row>
    <row r="9" spans="1:5" x14ac:dyDescent="0.25">
      <c r="A9" s="45" t="s">
        <v>9</v>
      </c>
      <c r="B9" s="45" t="s">
        <v>1037</v>
      </c>
      <c r="C9" s="46">
        <v>45024</v>
      </c>
      <c r="D9" s="46">
        <v>45024</v>
      </c>
      <c r="E9" s="47">
        <v>0</v>
      </c>
    </row>
    <row r="10" spans="1:5" x14ac:dyDescent="0.25">
      <c r="A10" s="45" t="s">
        <v>9</v>
      </c>
      <c r="B10" s="45" t="s">
        <v>1037</v>
      </c>
      <c r="C10" s="46">
        <v>45025</v>
      </c>
      <c r="D10" s="46">
        <v>45025</v>
      </c>
      <c r="E10" s="47">
        <v>0</v>
      </c>
    </row>
    <row r="11" spans="1:5" x14ac:dyDescent="0.25">
      <c r="A11" s="45" t="s">
        <v>9</v>
      </c>
      <c r="B11" s="45" t="s">
        <v>1037</v>
      </c>
      <c r="C11" s="46">
        <v>45026</v>
      </c>
      <c r="D11" s="46">
        <v>45026</v>
      </c>
      <c r="E11" s="47">
        <v>0</v>
      </c>
    </row>
    <row r="12" spans="1:5" x14ac:dyDescent="0.25">
      <c r="A12" s="45" t="s">
        <v>9</v>
      </c>
      <c r="B12" s="45" t="s">
        <v>1037</v>
      </c>
      <c r="C12" s="46">
        <v>45027</v>
      </c>
      <c r="D12" s="46">
        <v>45027</v>
      </c>
      <c r="E12" s="47">
        <v>0</v>
      </c>
    </row>
    <row r="13" spans="1:5" x14ac:dyDescent="0.25">
      <c r="A13" s="45" t="s">
        <v>9</v>
      </c>
      <c r="B13" s="45" t="s">
        <v>1037</v>
      </c>
      <c r="C13" s="46">
        <v>45028</v>
      </c>
      <c r="D13" s="46">
        <v>45028</v>
      </c>
      <c r="E13" s="47">
        <v>0</v>
      </c>
    </row>
    <row r="14" spans="1:5" x14ac:dyDescent="0.25">
      <c r="A14" s="45" t="s">
        <v>11</v>
      </c>
      <c r="B14" s="45" t="s">
        <v>1038</v>
      </c>
      <c r="C14" s="46">
        <v>45017</v>
      </c>
      <c r="D14" s="46">
        <v>45017</v>
      </c>
      <c r="E14" s="47">
        <v>0</v>
      </c>
    </row>
    <row r="15" spans="1:5" x14ac:dyDescent="0.25">
      <c r="A15" s="45" t="s">
        <v>11</v>
      </c>
      <c r="B15" s="45" t="s">
        <v>1038</v>
      </c>
      <c r="C15" s="46">
        <v>45018</v>
      </c>
      <c r="D15" s="46">
        <v>45018</v>
      </c>
      <c r="E15" s="47">
        <v>0</v>
      </c>
    </row>
    <row r="16" spans="1:5" x14ac:dyDescent="0.25">
      <c r="A16" s="45" t="s">
        <v>11</v>
      </c>
      <c r="B16" s="45" t="s">
        <v>1038</v>
      </c>
      <c r="C16" s="46">
        <v>45019</v>
      </c>
      <c r="D16" s="46">
        <v>45019</v>
      </c>
      <c r="E16" s="47">
        <v>0</v>
      </c>
    </row>
    <row r="17" spans="1:5" x14ac:dyDescent="0.25">
      <c r="A17" s="45" t="s">
        <v>11</v>
      </c>
      <c r="B17" s="45" t="s">
        <v>1038</v>
      </c>
      <c r="C17" s="46">
        <v>45020</v>
      </c>
      <c r="D17" s="46">
        <v>45020</v>
      </c>
      <c r="E17" s="47">
        <v>0</v>
      </c>
    </row>
    <row r="18" spans="1:5" x14ac:dyDescent="0.25">
      <c r="A18" s="45" t="s">
        <v>11</v>
      </c>
      <c r="B18" s="45" t="s">
        <v>1038</v>
      </c>
      <c r="C18" s="46">
        <v>45021</v>
      </c>
      <c r="D18" s="46">
        <v>45021</v>
      </c>
      <c r="E18" s="47">
        <v>409.21</v>
      </c>
    </row>
    <row r="19" spans="1:5" x14ac:dyDescent="0.25">
      <c r="A19" s="45" t="s">
        <v>11</v>
      </c>
      <c r="B19" s="45" t="s">
        <v>1038</v>
      </c>
      <c r="C19" s="46">
        <v>45022</v>
      </c>
      <c r="D19" s="46">
        <v>45022</v>
      </c>
      <c r="E19" s="47">
        <v>0</v>
      </c>
    </row>
    <row r="20" spans="1:5" x14ac:dyDescent="0.25">
      <c r="A20" s="45" t="s">
        <v>11</v>
      </c>
      <c r="B20" s="45" t="s">
        <v>1038</v>
      </c>
      <c r="C20" s="46">
        <v>45023</v>
      </c>
      <c r="D20" s="46">
        <v>45023</v>
      </c>
      <c r="E20" s="47">
        <v>0</v>
      </c>
    </row>
    <row r="21" spans="1:5" x14ac:dyDescent="0.25">
      <c r="A21" s="45" t="s">
        <v>11</v>
      </c>
      <c r="B21" s="45" t="s">
        <v>1038</v>
      </c>
      <c r="C21" s="46">
        <v>45024</v>
      </c>
      <c r="D21" s="46">
        <v>45024</v>
      </c>
      <c r="E21" s="47">
        <v>0</v>
      </c>
    </row>
    <row r="22" spans="1:5" x14ac:dyDescent="0.25">
      <c r="A22" s="45" t="s">
        <v>11</v>
      </c>
      <c r="B22" s="45" t="s">
        <v>1038</v>
      </c>
      <c r="C22" s="46">
        <v>45025</v>
      </c>
      <c r="D22" s="46">
        <v>45025</v>
      </c>
      <c r="E22" s="47">
        <v>0</v>
      </c>
    </row>
    <row r="23" spans="1:5" x14ac:dyDescent="0.25">
      <c r="A23" s="45" t="s">
        <v>11</v>
      </c>
      <c r="B23" s="45" t="s">
        <v>1038</v>
      </c>
      <c r="C23" s="46">
        <v>45026</v>
      </c>
      <c r="D23" s="46">
        <v>45026</v>
      </c>
      <c r="E23" s="47">
        <v>0</v>
      </c>
    </row>
    <row r="24" spans="1:5" x14ac:dyDescent="0.25">
      <c r="A24" s="45" t="s">
        <v>11</v>
      </c>
      <c r="B24" s="45" t="s">
        <v>1038</v>
      </c>
      <c r="C24" s="46">
        <v>45027</v>
      </c>
      <c r="D24" s="46">
        <v>45027</v>
      </c>
      <c r="E24" s="47">
        <v>0</v>
      </c>
    </row>
    <row r="25" spans="1:5" x14ac:dyDescent="0.25">
      <c r="A25" s="45" t="s">
        <v>11</v>
      </c>
      <c r="B25" s="45" t="s">
        <v>1038</v>
      </c>
      <c r="C25" s="46">
        <v>45028</v>
      </c>
      <c r="D25" s="46">
        <v>45028</v>
      </c>
      <c r="E25" s="47">
        <v>0</v>
      </c>
    </row>
    <row r="26" spans="1:5" x14ac:dyDescent="0.25">
      <c r="A26" s="45" t="s">
        <v>12</v>
      </c>
      <c r="B26" s="45" t="s">
        <v>1039</v>
      </c>
      <c r="C26" s="46">
        <v>45017</v>
      </c>
      <c r="D26" s="46">
        <v>45017</v>
      </c>
      <c r="E26" s="47">
        <v>0</v>
      </c>
    </row>
    <row r="27" spans="1:5" x14ac:dyDescent="0.25">
      <c r="A27" s="45" t="s">
        <v>12</v>
      </c>
      <c r="B27" s="45" t="s">
        <v>1039</v>
      </c>
      <c r="C27" s="46">
        <v>45018</v>
      </c>
      <c r="D27" s="46">
        <v>45018</v>
      </c>
      <c r="E27" s="47">
        <v>0</v>
      </c>
    </row>
    <row r="28" spans="1:5" x14ac:dyDescent="0.25">
      <c r="A28" s="45" t="s">
        <v>12</v>
      </c>
      <c r="B28" s="45" t="s">
        <v>1039</v>
      </c>
      <c r="C28" s="46">
        <v>45019</v>
      </c>
      <c r="D28" s="46">
        <v>45019</v>
      </c>
      <c r="E28" s="47">
        <v>0</v>
      </c>
    </row>
    <row r="29" spans="1:5" x14ac:dyDescent="0.25">
      <c r="A29" s="45" t="s">
        <v>12</v>
      </c>
      <c r="B29" s="45" t="s">
        <v>1039</v>
      </c>
      <c r="C29" s="46">
        <v>45020</v>
      </c>
      <c r="D29" s="46">
        <v>45020</v>
      </c>
      <c r="E29" s="47">
        <v>0</v>
      </c>
    </row>
    <row r="30" spans="1:5" x14ac:dyDescent="0.25">
      <c r="A30" s="45" t="s">
        <v>12</v>
      </c>
      <c r="B30" s="45" t="s">
        <v>1039</v>
      </c>
      <c r="C30" s="46">
        <v>45021</v>
      </c>
      <c r="D30" s="46">
        <v>45021</v>
      </c>
      <c r="E30" s="47">
        <v>465.55</v>
      </c>
    </row>
    <row r="31" spans="1:5" x14ac:dyDescent="0.25">
      <c r="A31" s="45" t="s">
        <v>12</v>
      </c>
      <c r="B31" s="45" t="s">
        <v>1039</v>
      </c>
      <c r="C31" s="46">
        <v>45022</v>
      </c>
      <c r="D31" s="46">
        <v>45022</v>
      </c>
      <c r="E31" s="47">
        <v>0</v>
      </c>
    </row>
    <row r="32" spans="1:5" x14ac:dyDescent="0.25">
      <c r="A32" s="45" t="s">
        <v>12</v>
      </c>
      <c r="B32" s="45" t="s">
        <v>1039</v>
      </c>
      <c r="C32" s="46">
        <v>45023</v>
      </c>
      <c r="D32" s="46">
        <v>45023</v>
      </c>
      <c r="E32" s="47">
        <v>0</v>
      </c>
    </row>
    <row r="33" spans="1:5" x14ac:dyDescent="0.25">
      <c r="A33" s="45" t="s">
        <v>12</v>
      </c>
      <c r="B33" s="45" t="s">
        <v>1039</v>
      </c>
      <c r="C33" s="46">
        <v>45024</v>
      </c>
      <c r="D33" s="46">
        <v>45024</v>
      </c>
      <c r="E33" s="47">
        <v>0</v>
      </c>
    </row>
    <row r="34" spans="1:5" x14ac:dyDescent="0.25">
      <c r="A34" s="45" t="s">
        <v>12</v>
      </c>
      <c r="B34" s="45" t="s">
        <v>1039</v>
      </c>
      <c r="C34" s="46">
        <v>45025</v>
      </c>
      <c r="D34" s="46">
        <v>45025</v>
      </c>
      <c r="E34" s="47">
        <v>0</v>
      </c>
    </row>
    <row r="35" spans="1:5" x14ac:dyDescent="0.25">
      <c r="A35" s="45" t="s">
        <v>12</v>
      </c>
      <c r="B35" s="45" t="s">
        <v>1039</v>
      </c>
      <c r="C35" s="46">
        <v>45026</v>
      </c>
      <c r="D35" s="46">
        <v>45026</v>
      </c>
      <c r="E35" s="47">
        <v>0</v>
      </c>
    </row>
    <row r="36" spans="1:5" x14ac:dyDescent="0.25">
      <c r="A36" s="45" t="s">
        <v>12</v>
      </c>
      <c r="B36" s="45" t="s">
        <v>1039</v>
      </c>
      <c r="C36" s="46">
        <v>45027</v>
      </c>
      <c r="D36" s="46">
        <v>45027</v>
      </c>
      <c r="E36" s="47">
        <v>0</v>
      </c>
    </row>
    <row r="37" spans="1:5" x14ac:dyDescent="0.25">
      <c r="A37" s="45" t="s">
        <v>12</v>
      </c>
      <c r="B37" s="45" t="s">
        <v>1039</v>
      </c>
      <c r="C37" s="46">
        <v>45028</v>
      </c>
      <c r="D37" s="46">
        <v>45028</v>
      </c>
      <c r="E37" s="47">
        <v>0</v>
      </c>
    </row>
    <row r="38" spans="1:5" x14ac:dyDescent="0.25">
      <c r="A38" s="45" t="s">
        <v>13</v>
      </c>
      <c r="B38" s="45" t="s">
        <v>1040</v>
      </c>
      <c r="C38" s="46">
        <v>45017</v>
      </c>
      <c r="D38" s="46">
        <v>45017</v>
      </c>
      <c r="E38" s="47">
        <v>0</v>
      </c>
    </row>
    <row r="39" spans="1:5" x14ac:dyDescent="0.25">
      <c r="A39" s="45" t="s">
        <v>13</v>
      </c>
      <c r="B39" s="45" t="s">
        <v>1040</v>
      </c>
      <c r="C39" s="46">
        <v>45018</v>
      </c>
      <c r="D39" s="46">
        <v>45018</v>
      </c>
      <c r="E39" s="47">
        <v>0</v>
      </c>
    </row>
    <row r="40" spans="1:5" x14ac:dyDescent="0.25">
      <c r="A40" s="45" t="s">
        <v>13</v>
      </c>
      <c r="B40" s="45" t="s">
        <v>1040</v>
      </c>
      <c r="C40" s="46">
        <v>45019</v>
      </c>
      <c r="D40" s="46">
        <v>45019</v>
      </c>
      <c r="E40" s="47">
        <v>0</v>
      </c>
    </row>
    <row r="41" spans="1:5" x14ac:dyDescent="0.25">
      <c r="A41" s="45" t="s">
        <v>13</v>
      </c>
      <c r="B41" s="45" t="s">
        <v>1040</v>
      </c>
      <c r="C41" s="46">
        <v>45020</v>
      </c>
      <c r="D41" s="46">
        <v>45020</v>
      </c>
      <c r="E41" s="47">
        <v>0</v>
      </c>
    </row>
    <row r="42" spans="1:5" x14ac:dyDescent="0.25">
      <c r="A42" s="45" t="s">
        <v>13</v>
      </c>
      <c r="B42" s="45" t="s">
        <v>1040</v>
      </c>
      <c r="C42" s="46">
        <v>45021</v>
      </c>
      <c r="D42" s="46">
        <v>45021</v>
      </c>
      <c r="E42" s="47">
        <v>17.649999999999999</v>
      </c>
    </row>
    <row r="43" spans="1:5" x14ac:dyDescent="0.25">
      <c r="A43" s="45" t="s">
        <v>13</v>
      </c>
      <c r="B43" s="45" t="s">
        <v>1040</v>
      </c>
      <c r="C43" s="46">
        <v>45022</v>
      </c>
      <c r="D43" s="46">
        <v>45022</v>
      </c>
      <c r="E43" s="47">
        <v>0</v>
      </c>
    </row>
    <row r="44" spans="1:5" x14ac:dyDescent="0.25">
      <c r="A44" s="45" t="s">
        <v>13</v>
      </c>
      <c r="B44" s="45" t="s">
        <v>1040</v>
      </c>
      <c r="C44" s="46">
        <v>45023</v>
      </c>
      <c r="D44" s="46">
        <v>45023</v>
      </c>
      <c r="E44" s="47">
        <v>0</v>
      </c>
    </row>
    <row r="45" spans="1:5" x14ac:dyDescent="0.25">
      <c r="A45" s="45" t="s">
        <v>13</v>
      </c>
      <c r="B45" s="45" t="s">
        <v>1040</v>
      </c>
      <c r="C45" s="46">
        <v>45024</v>
      </c>
      <c r="D45" s="46">
        <v>45024</v>
      </c>
      <c r="E45" s="47">
        <v>0</v>
      </c>
    </row>
    <row r="46" spans="1:5" x14ac:dyDescent="0.25">
      <c r="A46" s="45" t="s">
        <v>13</v>
      </c>
      <c r="B46" s="45" t="s">
        <v>1040</v>
      </c>
      <c r="C46" s="46">
        <v>45025</v>
      </c>
      <c r="D46" s="46">
        <v>45025</v>
      </c>
      <c r="E46" s="47">
        <v>0</v>
      </c>
    </row>
    <row r="47" spans="1:5" x14ac:dyDescent="0.25">
      <c r="A47" s="45" t="s">
        <v>13</v>
      </c>
      <c r="B47" s="45" t="s">
        <v>1040</v>
      </c>
      <c r="C47" s="46">
        <v>45026</v>
      </c>
      <c r="D47" s="46">
        <v>45026</v>
      </c>
      <c r="E47" s="47">
        <v>0</v>
      </c>
    </row>
    <row r="48" spans="1:5" x14ac:dyDescent="0.25">
      <c r="A48" s="45" t="s">
        <v>13</v>
      </c>
      <c r="B48" s="45" t="s">
        <v>1040</v>
      </c>
      <c r="C48" s="46">
        <v>45027</v>
      </c>
      <c r="D48" s="46">
        <v>45027</v>
      </c>
      <c r="E48" s="47">
        <v>0</v>
      </c>
    </row>
    <row r="49" spans="1:5" x14ac:dyDescent="0.25">
      <c r="A49" s="45" t="s">
        <v>13</v>
      </c>
      <c r="B49" s="45" t="s">
        <v>1040</v>
      </c>
      <c r="C49" s="46">
        <v>45028</v>
      </c>
      <c r="D49" s="46">
        <v>45028</v>
      </c>
      <c r="E49" s="47">
        <v>0</v>
      </c>
    </row>
    <row r="50" spans="1:5" x14ac:dyDescent="0.25">
      <c r="A50" s="45" t="s">
        <v>14</v>
      </c>
      <c r="B50" s="45" t="s">
        <v>1037</v>
      </c>
      <c r="C50" s="46">
        <v>45017</v>
      </c>
      <c r="D50" s="46">
        <v>45017</v>
      </c>
      <c r="E50" s="47">
        <v>0</v>
      </c>
    </row>
    <row r="51" spans="1:5" x14ac:dyDescent="0.25">
      <c r="A51" s="45" t="s">
        <v>14</v>
      </c>
      <c r="B51" s="45" t="s">
        <v>1037</v>
      </c>
      <c r="C51" s="46">
        <v>45018</v>
      </c>
      <c r="D51" s="46">
        <v>45018</v>
      </c>
      <c r="E51" s="47">
        <v>0</v>
      </c>
    </row>
    <row r="52" spans="1:5" x14ac:dyDescent="0.25">
      <c r="A52" s="45" t="s">
        <v>14</v>
      </c>
      <c r="B52" s="45" t="s">
        <v>1037</v>
      </c>
      <c r="C52" s="46">
        <v>45019</v>
      </c>
      <c r="D52" s="46">
        <v>45019</v>
      </c>
      <c r="E52" s="47">
        <v>0</v>
      </c>
    </row>
    <row r="53" spans="1:5" x14ac:dyDescent="0.25">
      <c r="A53" s="45" t="s">
        <v>14</v>
      </c>
      <c r="B53" s="45" t="s">
        <v>1037</v>
      </c>
      <c r="C53" s="46">
        <v>45020</v>
      </c>
      <c r="D53" s="46">
        <v>45020</v>
      </c>
      <c r="E53" s="47">
        <v>0</v>
      </c>
    </row>
    <row r="54" spans="1:5" x14ac:dyDescent="0.25">
      <c r="A54" s="45" t="s">
        <v>14</v>
      </c>
      <c r="B54" s="45" t="s">
        <v>1037</v>
      </c>
      <c r="C54" s="46">
        <v>45021</v>
      </c>
      <c r="D54" s="46">
        <v>45021</v>
      </c>
      <c r="E54" s="47">
        <v>3128.88</v>
      </c>
    </row>
    <row r="55" spans="1:5" x14ac:dyDescent="0.25">
      <c r="A55" s="45" t="s">
        <v>14</v>
      </c>
      <c r="B55" s="45" t="s">
        <v>1037</v>
      </c>
      <c r="C55" s="46">
        <v>45022</v>
      </c>
      <c r="D55" s="46">
        <v>45022</v>
      </c>
      <c r="E55" s="47">
        <v>0</v>
      </c>
    </row>
    <row r="56" spans="1:5" x14ac:dyDescent="0.25">
      <c r="A56" s="45" t="s">
        <v>14</v>
      </c>
      <c r="B56" s="45" t="s">
        <v>1037</v>
      </c>
      <c r="C56" s="46">
        <v>45023</v>
      </c>
      <c r="D56" s="46">
        <v>45023</v>
      </c>
      <c r="E56" s="47">
        <v>0</v>
      </c>
    </row>
    <row r="57" spans="1:5" x14ac:dyDescent="0.25">
      <c r="A57" s="45" t="s">
        <v>14</v>
      </c>
      <c r="B57" s="45" t="s">
        <v>1037</v>
      </c>
      <c r="C57" s="46">
        <v>45024</v>
      </c>
      <c r="D57" s="46">
        <v>45024</v>
      </c>
      <c r="E57" s="47">
        <v>0</v>
      </c>
    </row>
    <row r="58" spans="1:5" x14ac:dyDescent="0.25">
      <c r="A58" s="45" t="s">
        <v>14</v>
      </c>
      <c r="B58" s="45" t="s">
        <v>1037</v>
      </c>
      <c r="C58" s="46">
        <v>45025</v>
      </c>
      <c r="D58" s="46">
        <v>45025</v>
      </c>
      <c r="E58" s="47">
        <v>0</v>
      </c>
    </row>
    <row r="59" spans="1:5" x14ac:dyDescent="0.25">
      <c r="A59" s="45" t="s">
        <v>14</v>
      </c>
      <c r="B59" s="45" t="s">
        <v>1037</v>
      </c>
      <c r="C59" s="46">
        <v>45026</v>
      </c>
      <c r="D59" s="46">
        <v>45026</v>
      </c>
      <c r="E59" s="47">
        <v>0</v>
      </c>
    </row>
    <row r="60" spans="1:5" x14ac:dyDescent="0.25">
      <c r="A60" s="45" t="s">
        <v>14</v>
      </c>
      <c r="B60" s="45" t="s">
        <v>1037</v>
      </c>
      <c r="C60" s="46">
        <v>45027</v>
      </c>
      <c r="D60" s="46">
        <v>45027</v>
      </c>
      <c r="E60" s="47">
        <v>0</v>
      </c>
    </row>
    <row r="61" spans="1:5" x14ac:dyDescent="0.25">
      <c r="A61" s="45" t="s">
        <v>14</v>
      </c>
      <c r="B61" s="45" t="s">
        <v>1037</v>
      </c>
      <c r="C61" s="46">
        <v>45028</v>
      </c>
      <c r="D61" s="46">
        <v>45028</v>
      </c>
      <c r="E61" s="47">
        <v>0</v>
      </c>
    </row>
    <row r="62" spans="1:5" x14ac:dyDescent="0.25">
      <c r="A62" s="45" t="s">
        <v>16</v>
      </c>
      <c r="B62" s="45" t="s">
        <v>1038</v>
      </c>
      <c r="C62" s="46">
        <v>45017</v>
      </c>
      <c r="D62" s="46">
        <v>45017</v>
      </c>
      <c r="E62" s="47">
        <v>0</v>
      </c>
    </row>
    <row r="63" spans="1:5" x14ac:dyDescent="0.25">
      <c r="A63" s="45" t="s">
        <v>16</v>
      </c>
      <c r="B63" s="45" t="s">
        <v>1038</v>
      </c>
      <c r="C63" s="46">
        <v>45018</v>
      </c>
      <c r="D63" s="46">
        <v>45018</v>
      </c>
      <c r="E63" s="47">
        <v>0</v>
      </c>
    </row>
    <row r="64" spans="1:5" x14ac:dyDescent="0.25">
      <c r="A64" s="45" t="s">
        <v>16</v>
      </c>
      <c r="B64" s="45" t="s">
        <v>1038</v>
      </c>
      <c r="C64" s="46">
        <v>45019</v>
      </c>
      <c r="D64" s="46">
        <v>45019</v>
      </c>
      <c r="E64" s="47">
        <v>0</v>
      </c>
    </row>
    <row r="65" spans="1:5" x14ac:dyDescent="0.25">
      <c r="A65" s="45" t="s">
        <v>16</v>
      </c>
      <c r="B65" s="45" t="s">
        <v>1038</v>
      </c>
      <c r="C65" s="46">
        <v>45020</v>
      </c>
      <c r="D65" s="46">
        <v>45020</v>
      </c>
      <c r="E65" s="47">
        <v>0</v>
      </c>
    </row>
    <row r="66" spans="1:5" x14ac:dyDescent="0.25">
      <c r="A66" s="45" t="s">
        <v>16</v>
      </c>
      <c r="B66" s="45" t="s">
        <v>1038</v>
      </c>
      <c r="C66" s="46">
        <v>45021</v>
      </c>
      <c r="D66" s="46">
        <v>45021</v>
      </c>
      <c r="E66" s="47">
        <v>5517.91</v>
      </c>
    </row>
    <row r="67" spans="1:5" x14ac:dyDescent="0.25">
      <c r="A67" s="45" t="s">
        <v>16</v>
      </c>
      <c r="B67" s="45" t="s">
        <v>1038</v>
      </c>
      <c r="C67" s="46">
        <v>45022</v>
      </c>
      <c r="D67" s="46">
        <v>45022</v>
      </c>
      <c r="E67" s="47">
        <v>0</v>
      </c>
    </row>
    <row r="68" spans="1:5" x14ac:dyDescent="0.25">
      <c r="A68" s="45" t="s">
        <v>16</v>
      </c>
      <c r="B68" s="45" t="s">
        <v>1038</v>
      </c>
      <c r="C68" s="46">
        <v>45023</v>
      </c>
      <c r="D68" s="46">
        <v>45023</v>
      </c>
      <c r="E68" s="47">
        <v>0</v>
      </c>
    </row>
    <row r="69" spans="1:5" x14ac:dyDescent="0.25">
      <c r="A69" s="45" t="s">
        <v>16</v>
      </c>
      <c r="B69" s="45" t="s">
        <v>1038</v>
      </c>
      <c r="C69" s="46">
        <v>45024</v>
      </c>
      <c r="D69" s="46">
        <v>45024</v>
      </c>
      <c r="E69" s="47">
        <v>0</v>
      </c>
    </row>
    <row r="70" spans="1:5" x14ac:dyDescent="0.25">
      <c r="A70" s="45" t="s">
        <v>16</v>
      </c>
      <c r="B70" s="45" t="s">
        <v>1038</v>
      </c>
      <c r="C70" s="46">
        <v>45025</v>
      </c>
      <c r="D70" s="46">
        <v>45025</v>
      </c>
      <c r="E70" s="47">
        <v>0</v>
      </c>
    </row>
    <row r="71" spans="1:5" x14ac:dyDescent="0.25">
      <c r="A71" s="45" t="s">
        <v>16</v>
      </c>
      <c r="B71" s="45" t="s">
        <v>1038</v>
      </c>
      <c r="C71" s="46">
        <v>45026</v>
      </c>
      <c r="D71" s="46">
        <v>45026</v>
      </c>
      <c r="E71" s="47">
        <v>0</v>
      </c>
    </row>
    <row r="72" spans="1:5" x14ac:dyDescent="0.25">
      <c r="A72" s="45" t="s">
        <v>16</v>
      </c>
      <c r="B72" s="45" t="s">
        <v>1038</v>
      </c>
      <c r="C72" s="46">
        <v>45027</v>
      </c>
      <c r="D72" s="46">
        <v>45027</v>
      </c>
      <c r="E72" s="47">
        <v>0</v>
      </c>
    </row>
    <row r="73" spans="1:5" x14ac:dyDescent="0.25">
      <c r="A73" s="45" t="s">
        <v>16</v>
      </c>
      <c r="B73" s="45" t="s">
        <v>1038</v>
      </c>
      <c r="C73" s="46">
        <v>45028</v>
      </c>
      <c r="D73" s="46">
        <v>45028</v>
      </c>
      <c r="E73" s="47">
        <v>0</v>
      </c>
    </row>
    <row r="74" spans="1:5" x14ac:dyDescent="0.25">
      <c r="A74" s="45" t="s">
        <v>17</v>
      </c>
      <c r="B74" s="45" t="s">
        <v>1039</v>
      </c>
      <c r="C74" s="46">
        <v>45017</v>
      </c>
      <c r="D74" s="46">
        <v>45017</v>
      </c>
      <c r="E74" s="47">
        <v>0</v>
      </c>
    </row>
    <row r="75" spans="1:5" x14ac:dyDescent="0.25">
      <c r="A75" s="45" t="s">
        <v>17</v>
      </c>
      <c r="B75" s="45" t="s">
        <v>1039</v>
      </c>
      <c r="C75" s="46">
        <v>45018</v>
      </c>
      <c r="D75" s="46">
        <v>45018</v>
      </c>
      <c r="E75" s="47">
        <v>0</v>
      </c>
    </row>
    <row r="76" spans="1:5" x14ac:dyDescent="0.25">
      <c r="A76" s="45" t="s">
        <v>17</v>
      </c>
      <c r="B76" s="45" t="s">
        <v>1039</v>
      </c>
      <c r="C76" s="46">
        <v>45019</v>
      </c>
      <c r="D76" s="46">
        <v>45019</v>
      </c>
      <c r="E76" s="47">
        <v>0</v>
      </c>
    </row>
    <row r="77" spans="1:5" x14ac:dyDescent="0.25">
      <c r="A77" s="45" t="s">
        <v>17</v>
      </c>
      <c r="B77" s="45" t="s">
        <v>1039</v>
      </c>
      <c r="C77" s="46">
        <v>45020</v>
      </c>
      <c r="D77" s="46">
        <v>45020</v>
      </c>
      <c r="E77" s="47">
        <v>0</v>
      </c>
    </row>
    <row r="78" spans="1:5" x14ac:dyDescent="0.25">
      <c r="A78" s="45" t="s">
        <v>17</v>
      </c>
      <c r="B78" s="45" t="s">
        <v>1039</v>
      </c>
      <c r="C78" s="46">
        <v>45021</v>
      </c>
      <c r="D78" s="46">
        <v>45021</v>
      </c>
      <c r="E78" s="47">
        <v>6004.53</v>
      </c>
    </row>
    <row r="79" spans="1:5" x14ac:dyDescent="0.25">
      <c r="A79" s="45" t="s">
        <v>17</v>
      </c>
      <c r="B79" s="45" t="s">
        <v>1039</v>
      </c>
      <c r="C79" s="46">
        <v>45022</v>
      </c>
      <c r="D79" s="46">
        <v>45022</v>
      </c>
      <c r="E79" s="47">
        <v>0</v>
      </c>
    </row>
    <row r="80" spans="1:5" x14ac:dyDescent="0.25">
      <c r="A80" s="45" t="s">
        <v>17</v>
      </c>
      <c r="B80" s="45" t="s">
        <v>1039</v>
      </c>
      <c r="C80" s="46">
        <v>45023</v>
      </c>
      <c r="D80" s="46">
        <v>45023</v>
      </c>
      <c r="E80" s="47">
        <v>0</v>
      </c>
    </row>
    <row r="81" spans="1:5" x14ac:dyDescent="0.25">
      <c r="A81" s="45" t="s">
        <v>17</v>
      </c>
      <c r="B81" s="45" t="s">
        <v>1039</v>
      </c>
      <c r="C81" s="46">
        <v>45024</v>
      </c>
      <c r="D81" s="46">
        <v>45024</v>
      </c>
      <c r="E81" s="47">
        <v>0</v>
      </c>
    </row>
    <row r="82" spans="1:5" x14ac:dyDescent="0.25">
      <c r="A82" s="45" t="s">
        <v>17</v>
      </c>
      <c r="B82" s="45" t="s">
        <v>1039</v>
      </c>
      <c r="C82" s="46">
        <v>45025</v>
      </c>
      <c r="D82" s="46">
        <v>45025</v>
      </c>
      <c r="E82" s="47">
        <v>0</v>
      </c>
    </row>
    <row r="83" spans="1:5" x14ac:dyDescent="0.25">
      <c r="A83" s="45" t="s">
        <v>17</v>
      </c>
      <c r="B83" s="45" t="s">
        <v>1039</v>
      </c>
      <c r="C83" s="46">
        <v>45026</v>
      </c>
      <c r="D83" s="46">
        <v>45026</v>
      </c>
      <c r="E83" s="47">
        <v>0</v>
      </c>
    </row>
    <row r="84" spans="1:5" x14ac:dyDescent="0.25">
      <c r="A84" s="45" t="s">
        <v>17</v>
      </c>
      <c r="B84" s="45" t="s">
        <v>1039</v>
      </c>
      <c r="C84" s="46">
        <v>45027</v>
      </c>
      <c r="D84" s="46">
        <v>45027</v>
      </c>
      <c r="E84" s="47">
        <v>0</v>
      </c>
    </row>
    <row r="85" spans="1:5" x14ac:dyDescent="0.25">
      <c r="A85" s="45" t="s">
        <v>17</v>
      </c>
      <c r="B85" s="45" t="s">
        <v>1039</v>
      </c>
      <c r="C85" s="46">
        <v>45028</v>
      </c>
      <c r="D85" s="46">
        <v>45028</v>
      </c>
      <c r="E85" s="47">
        <v>0</v>
      </c>
    </row>
    <row r="86" spans="1:5" x14ac:dyDescent="0.25">
      <c r="A86" s="45" t="s">
        <v>18</v>
      </c>
      <c r="B86" s="45" t="s">
        <v>1040</v>
      </c>
      <c r="C86" s="46">
        <v>45017</v>
      </c>
      <c r="D86" s="46">
        <v>45017</v>
      </c>
      <c r="E86" s="47">
        <v>0</v>
      </c>
    </row>
    <row r="87" spans="1:5" x14ac:dyDescent="0.25">
      <c r="A87" s="45" t="s">
        <v>18</v>
      </c>
      <c r="B87" s="45" t="s">
        <v>1040</v>
      </c>
      <c r="C87" s="46">
        <v>45018</v>
      </c>
      <c r="D87" s="46">
        <v>45018</v>
      </c>
      <c r="E87" s="47">
        <v>0</v>
      </c>
    </row>
    <row r="88" spans="1:5" x14ac:dyDescent="0.25">
      <c r="A88" s="45" t="s">
        <v>18</v>
      </c>
      <c r="B88" s="45" t="s">
        <v>1040</v>
      </c>
      <c r="C88" s="46">
        <v>45019</v>
      </c>
      <c r="D88" s="46">
        <v>45019</v>
      </c>
      <c r="E88" s="47">
        <v>0</v>
      </c>
    </row>
    <row r="89" spans="1:5" x14ac:dyDescent="0.25">
      <c r="A89" s="45" t="s">
        <v>18</v>
      </c>
      <c r="B89" s="45" t="s">
        <v>1040</v>
      </c>
      <c r="C89" s="46">
        <v>45020</v>
      </c>
      <c r="D89" s="46">
        <v>45020</v>
      </c>
      <c r="E89" s="47">
        <v>0</v>
      </c>
    </row>
    <row r="90" spans="1:5" x14ac:dyDescent="0.25">
      <c r="A90" s="45" t="s">
        <v>18</v>
      </c>
      <c r="B90" s="45" t="s">
        <v>1040</v>
      </c>
      <c r="C90" s="46">
        <v>45021</v>
      </c>
      <c r="D90" s="46">
        <v>45021</v>
      </c>
      <c r="E90" s="47">
        <v>2326.7399999999998</v>
      </c>
    </row>
    <row r="91" spans="1:5" x14ac:dyDescent="0.25">
      <c r="A91" s="45" t="s">
        <v>18</v>
      </c>
      <c r="B91" s="45" t="s">
        <v>1040</v>
      </c>
      <c r="C91" s="46">
        <v>45022</v>
      </c>
      <c r="D91" s="46">
        <v>45022</v>
      </c>
      <c r="E91" s="47">
        <v>0</v>
      </c>
    </row>
    <row r="92" spans="1:5" x14ac:dyDescent="0.25">
      <c r="A92" s="45" t="s">
        <v>18</v>
      </c>
      <c r="B92" s="45" t="s">
        <v>1040</v>
      </c>
      <c r="C92" s="46">
        <v>45023</v>
      </c>
      <c r="D92" s="46">
        <v>45023</v>
      </c>
      <c r="E92" s="47">
        <v>0</v>
      </c>
    </row>
    <row r="93" spans="1:5" x14ac:dyDescent="0.25">
      <c r="A93" s="45" t="s">
        <v>18</v>
      </c>
      <c r="B93" s="45" t="s">
        <v>1040</v>
      </c>
      <c r="C93" s="46">
        <v>45024</v>
      </c>
      <c r="D93" s="46">
        <v>45024</v>
      </c>
      <c r="E93" s="47">
        <v>0</v>
      </c>
    </row>
    <row r="94" spans="1:5" x14ac:dyDescent="0.25">
      <c r="A94" s="45" t="s">
        <v>18</v>
      </c>
      <c r="B94" s="45" t="s">
        <v>1040</v>
      </c>
      <c r="C94" s="46">
        <v>45025</v>
      </c>
      <c r="D94" s="46">
        <v>45025</v>
      </c>
      <c r="E94" s="47">
        <v>0</v>
      </c>
    </row>
    <row r="95" spans="1:5" x14ac:dyDescent="0.25">
      <c r="A95" s="45" t="s">
        <v>18</v>
      </c>
      <c r="B95" s="45" t="s">
        <v>1040</v>
      </c>
      <c r="C95" s="46">
        <v>45026</v>
      </c>
      <c r="D95" s="46">
        <v>45026</v>
      </c>
      <c r="E95" s="47">
        <v>0</v>
      </c>
    </row>
    <row r="96" spans="1:5" x14ac:dyDescent="0.25">
      <c r="A96" s="45" t="s">
        <v>18</v>
      </c>
      <c r="B96" s="45" t="s">
        <v>1040</v>
      </c>
      <c r="C96" s="46">
        <v>45027</v>
      </c>
      <c r="D96" s="46">
        <v>45027</v>
      </c>
      <c r="E96" s="47">
        <v>0</v>
      </c>
    </row>
    <row r="97" spans="1:5" x14ac:dyDescent="0.25">
      <c r="A97" s="45" t="s">
        <v>18</v>
      </c>
      <c r="B97" s="45" t="s">
        <v>1040</v>
      </c>
      <c r="C97" s="46">
        <v>45028</v>
      </c>
      <c r="D97" s="46">
        <v>45028</v>
      </c>
      <c r="E97" s="47">
        <v>0</v>
      </c>
    </row>
    <row r="98" spans="1:5" x14ac:dyDescent="0.25">
      <c r="A98" s="45" t="s">
        <v>19</v>
      </c>
      <c r="B98" s="45" t="s">
        <v>1037</v>
      </c>
      <c r="C98" s="46">
        <v>45017</v>
      </c>
      <c r="D98" s="46">
        <v>45017</v>
      </c>
      <c r="E98" s="47">
        <v>0</v>
      </c>
    </row>
    <row r="99" spans="1:5" x14ac:dyDescent="0.25">
      <c r="A99" s="45" t="s">
        <v>19</v>
      </c>
      <c r="B99" s="45" t="s">
        <v>1037</v>
      </c>
      <c r="C99" s="46">
        <v>45018</v>
      </c>
      <c r="D99" s="46">
        <v>45018</v>
      </c>
      <c r="E99" s="47">
        <v>0</v>
      </c>
    </row>
    <row r="100" spans="1:5" x14ac:dyDescent="0.25">
      <c r="A100" s="45" t="s">
        <v>19</v>
      </c>
      <c r="B100" s="45" t="s">
        <v>1037</v>
      </c>
      <c r="C100" s="46">
        <v>45019</v>
      </c>
      <c r="D100" s="46">
        <v>45019</v>
      </c>
      <c r="E100" s="47">
        <v>0</v>
      </c>
    </row>
    <row r="101" spans="1:5" x14ac:dyDescent="0.25">
      <c r="A101" s="45" t="s">
        <v>19</v>
      </c>
      <c r="B101" s="45" t="s">
        <v>1037</v>
      </c>
      <c r="C101" s="46">
        <v>45020</v>
      </c>
      <c r="D101" s="46">
        <v>45020</v>
      </c>
      <c r="E101" s="47">
        <v>0</v>
      </c>
    </row>
    <row r="102" spans="1:5" x14ac:dyDescent="0.25">
      <c r="A102" s="45" t="s">
        <v>19</v>
      </c>
      <c r="B102" s="45" t="s">
        <v>1037</v>
      </c>
      <c r="C102" s="46">
        <v>45021</v>
      </c>
      <c r="D102" s="46">
        <v>45021</v>
      </c>
      <c r="E102" s="47">
        <v>0</v>
      </c>
    </row>
    <row r="103" spans="1:5" x14ac:dyDescent="0.25">
      <c r="A103" s="45" t="s">
        <v>19</v>
      </c>
      <c r="B103" s="45" t="s">
        <v>1037</v>
      </c>
      <c r="C103" s="46">
        <v>45022</v>
      </c>
      <c r="D103" s="46">
        <v>45022</v>
      </c>
      <c r="E103" s="47">
        <v>0</v>
      </c>
    </row>
    <row r="104" spans="1:5" x14ac:dyDescent="0.25">
      <c r="A104" s="45" t="s">
        <v>19</v>
      </c>
      <c r="B104" s="45" t="s">
        <v>1037</v>
      </c>
      <c r="C104" s="46">
        <v>45023</v>
      </c>
      <c r="D104" s="46">
        <v>45023</v>
      </c>
      <c r="E104" s="47">
        <v>0</v>
      </c>
    </row>
    <row r="105" spans="1:5" x14ac:dyDescent="0.25">
      <c r="A105" s="45" t="s">
        <v>19</v>
      </c>
      <c r="B105" s="45" t="s">
        <v>1037</v>
      </c>
      <c r="C105" s="46">
        <v>45024</v>
      </c>
      <c r="D105" s="46">
        <v>45024</v>
      </c>
      <c r="E105" s="47">
        <v>0</v>
      </c>
    </row>
    <row r="106" spans="1:5" x14ac:dyDescent="0.25">
      <c r="A106" s="45" t="s">
        <v>19</v>
      </c>
      <c r="B106" s="45" t="s">
        <v>1037</v>
      </c>
      <c r="C106" s="46">
        <v>45025</v>
      </c>
      <c r="D106" s="46">
        <v>45025</v>
      </c>
      <c r="E106" s="47">
        <v>0</v>
      </c>
    </row>
    <row r="107" spans="1:5" x14ac:dyDescent="0.25">
      <c r="A107" s="45" t="s">
        <v>19</v>
      </c>
      <c r="B107" s="45" t="s">
        <v>1037</v>
      </c>
      <c r="C107" s="46">
        <v>45026</v>
      </c>
      <c r="D107" s="46">
        <v>45026</v>
      </c>
      <c r="E107" s="47">
        <v>0</v>
      </c>
    </row>
    <row r="108" spans="1:5" x14ac:dyDescent="0.25">
      <c r="A108" s="45" t="s">
        <v>19</v>
      </c>
      <c r="B108" s="45" t="s">
        <v>1037</v>
      </c>
      <c r="C108" s="46">
        <v>45027</v>
      </c>
      <c r="D108" s="46">
        <v>45027</v>
      </c>
      <c r="E108" s="47">
        <v>0</v>
      </c>
    </row>
    <row r="109" spans="1:5" x14ac:dyDescent="0.25">
      <c r="A109" s="45" t="s">
        <v>19</v>
      </c>
      <c r="B109" s="45" t="s">
        <v>1037</v>
      </c>
      <c r="C109" s="46">
        <v>45028</v>
      </c>
      <c r="D109" s="46">
        <v>45028</v>
      </c>
      <c r="E109" s="47">
        <v>3484.79</v>
      </c>
    </row>
    <row r="110" spans="1:5" x14ac:dyDescent="0.25">
      <c r="A110" s="45" t="s">
        <v>21</v>
      </c>
      <c r="B110" s="45" t="s">
        <v>1038</v>
      </c>
      <c r="C110" s="46">
        <v>45017</v>
      </c>
      <c r="D110" s="46">
        <v>45017</v>
      </c>
      <c r="E110" s="47">
        <v>0</v>
      </c>
    </row>
    <row r="111" spans="1:5" x14ac:dyDescent="0.25">
      <c r="A111" s="45" t="s">
        <v>21</v>
      </c>
      <c r="B111" s="45" t="s">
        <v>1038</v>
      </c>
      <c r="C111" s="46">
        <v>45018</v>
      </c>
      <c r="D111" s="46">
        <v>45018</v>
      </c>
      <c r="E111" s="47">
        <v>0</v>
      </c>
    </row>
    <row r="112" spans="1:5" x14ac:dyDescent="0.25">
      <c r="A112" s="45" t="s">
        <v>21</v>
      </c>
      <c r="B112" s="45" t="s">
        <v>1038</v>
      </c>
      <c r="C112" s="46">
        <v>45019</v>
      </c>
      <c r="D112" s="46">
        <v>45019</v>
      </c>
      <c r="E112" s="47">
        <v>0</v>
      </c>
    </row>
    <row r="113" spans="1:5" x14ac:dyDescent="0.25">
      <c r="A113" s="45" t="s">
        <v>21</v>
      </c>
      <c r="B113" s="45" t="s">
        <v>1038</v>
      </c>
      <c r="C113" s="46">
        <v>45020</v>
      </c>
      <c r="D113" s="46">
        <v>45020</v>
      </c>
      <c r="E113" s="47">
        <v>0</v>
      </c>
    </row>
    <row r="114" spans="1:5" x14ac:dyDescent="0.25">
      <c r="A114" s="45" t="s">
        <v>21</v>
      </c>
      <c r="B114" s="45" t="s">
        <v>1038</v>
      </c>
      <c r="C114" s="46">
        <v>45021</v>
      </c>
      <c r="D114" s="46">
        <v>45021</v>
      </c>
      <c r="E114" s="47">
        <v>0</v>
      </c>
    </row>
    <row r="115" spans="1:5" x14ac:dyDescent="0.25">
      <c r="A115" s="45" t="s">
        <v>21</v>
      </c>
      <c r="B115" s="45" t="s">
        <v>1038</v>
      </c>
      <c r="C115" s="46">
        <v>45022</v>
      </c>
      <c r="D115" s="46">
        <v>45022</v>
      </c>
      <c r="E115" s="47">
        <v>0</v>
      </c>
    </row>
    <row r="116" spans="1:5" x14ac:dyDescent="0.25">
      <c r="A116" s="45" t="s">
        <v>21</v>
      </c>
      <c r="B116" s="45" t="s">
        <v>1038</v>
      </c>
      <c r="C116" s="46">
        <v>45023</v>
      </c>
      <c r="D116" s="46">
        <v>45023</v>
      </c>
      <c r="E116" s="47">
        <v>0</v>
      </c>
    </row>
    <row r="117" spans="1:5" x14ac:dyDescent="0.25">
      <c r="A117" s="45" t="s">
        <v>21</v>
      </c>
      <c r="B117" s="45" t="s">
        <v>1038</v>
      </c>
      <c r="C117" s="46">
        <v>45024</v>
      </c>
      <c r="D117" s="46">
        <v>45024</v>
      </c>
      <c r="E117" s="47">
        <v>0</v>
      </c>
    </row>
    <row r="118" spans="1:5" x14ac:dyDescent="0.25">
      <c r="A118" s="45" t="s">
        <v>21</v>
      </c>
      <c r="B118" s="45" t="s">
        <v>1038</v>
      </c>
      <c r="C118" s="46">
        <v>45025</v>
      </c>
      <c r="D118" s="46">
        <v>45025</v>
      </c>
      <c r="E118" s="47">
        <v>0</v>
      </c>
    </row>
    <row r="119" spans="1:5" x14ac:dyDescent="0.25">
      <c r="A119" s="45" t="s">
        <v>21</v>
      </c>
      <c r="B119" s="45" t="s">
        <v>1038</v>
      </c>
      <c r="C119" s="46">
        <v>45026</v>
      </c>
      <c r="D119" s="46">
        <v>45026</v>
      </c>
      <c r="E119" s="47">
        <v>0</v>
      </c>
    </row>
    <row r="120" spans="1:5" x14ac:dyDescent="0.25">
      <c r="A120" s="45" t="s">
        <v>21</v>
      </c>
      <c r="B120" s="45" t="s">
        <v>1038</v>
      </c>
      <c r="C120" s="46">
        <v>45027</v>
      </c>
      <c r="D120" s="46">
        <v>45027</v>
      </c>
      <c r="E120" s="47">
        <v>0</v>
      </c>
    </row>
    <row r="121" spans="1:5" x14ac:dyDescent="0.25">
      <c r="A121" s="45" t="s">
        <v>21</v>
      </c>
      <c r="B121" s="45" t="s">
        <v>1038</v>
      </c>
      <c r="C121" s="46">
        <v>45028</v>
      </c>
      <c r="D121" s="46">
        <v>45028</v>
      </c>
      <c r="E121" s="47">
        <v>0</v>
      </c>
    </row>
    <row r="122" spans="1:5" x14ac:dyDescent="0.25">
      <c r="A122" s="45" t="s">
        <v>22</v>
      </c>
      <c r="B122" s="45" t="s">
        <v>1039</v>
      </c>
      <c r="C122" s="46">
        <v>45017</v>
      </c>
      <c r="D122" s="46">
        <v>45017</v>
      </c>
      <c r="E122" s="47">
        <v>0</v>
      </c>
    </row>
    <row r="123" spans="1:5" x14ac:dyDescent="0.25">
      <c r="A123" s="45" t="s">
        <v>22</v>
      </c>
      <c r="B123" s="45" t="s">
        <v>1039</v>
      </c>
      <c r="C123" s="46">
        <v>45018</v>
      </c>
      <c r="D123" s="46">
        <v>45018</v>
      </c>
      <c r="E123" s="47">
        <v>0</v>
      </c>
    </row>
    <row r="124" spans="1:5" x14ac:dyDescent="0.25">
      <c r="A124" s="45" t="s">
        <v>22</v>
      </c>
      <c r="B124" s="45" t="s">
        <v>1039</v>
      </c>
      <c r="C124" s="46">
        <v>45019</v>
      </c>
      <c r="D124" s="46">
        <v>45019</v>
      </c>
      <c r="E124" s="47">
        <v>0</v>
      </c>
    </row>
    <row r="125" spans="1:5" x14ac:dyDescent="0.25">
      <c r="A125" s="45" t="s">
        <v>22</v>
      </c>
      <c r="B125" s="45" t="s">
        <v>1039</v>
      </c>
      <c r="C125" s="46">
        <v>45020</v>
      </c>
      <c r="D125" s="46">
        <v>45020</v>
      </c>
      <c r="E125" s="47">
        <v>0</v>
      </c>
    </row>
    <row r="126" spans="1:5" x14ac:dyDescent="0.25">
      <c r="A126" s="45" t="s">
        <v>22</v>
      </c>
      <c r="B126" s="45" t="s">
        <v>1039</v>
      </c>
      <c r="C126" s="46">
        <v>45021</v>
      </c>
      <c r="D126" s="46">
        <v>45021</v>
      </c>
      <c r="E126" s="47">
        <v>0</v>
      </c>
    </row>
    <row r="127" spans="1:5" x14ac:dyDescent="0.25">
      <c r="A127" s="45" t="s">
        <v>22</v>
      </c>
      <c r="B127" s="45" t="s">
        <v>1039</v>
      </c>
      <c r="C127" s="46">
        <v>45022</v>
      </c>
      <c r="D127" s="46">
        <v>45022</v>
      </c>
      <c r="E127" s="47">
        <v>0</v>
      </c>
    </row>
    <row r="128" spans="1:5" x14ac:dyDescent="0.25">
      <c r="A128" s="45" t="s">
        <v>22</v>
      </c>
      <c r="B128" s="45" t="s">
        <v>1039</v>
      </c>
      <c r="C128" s="46">
        <v>45023</v>
      </c>
      <c r="D128" s="46">
        <v>45023</v>
      </c>
      <c r="E128" s="47">
        <v>0</v>
      </c>
    </row>
    <row r="129" spans="1:5" x14ac:dyDescent="0.25">
      <c r="A129" s="45" t="s">
        <v>22</v>
      </c>
      <c r="B129" s="45" t="s">
        <v>1039</v>
      </c>
      <c r="C129" s="46">
        <v>45024</v>
      </c>
      <c r="D129" s="46">
        <v>45024</v>
      </c>
      <c r="E129" s="47">
        <v>0</v>
      </c>
    </row>
    <row r="130" spans="1:5" x14ac:dyDescent="0.25">
      <c r="A130" s="45" t="s">
        <v>22</v>
      </c>
      <c r="B130" s="45" t="s">
        <v>1039</v>
      </c>
      <c r="C130" s="46">
        <v>45025</v>
      </c>
      <c r="D130" s="46">
        <v>45025</v>
      </c>
      <c r="E130" s="47">
        <v>0</v>
      </c>
    </row>
    <row r="131" spans="1:5" x14ac:dyDescent="0.25">
      <c r="A131" s="45" t="s">
        <v>22</v>
      </c>
      <c r="B131" s="45" t="s">
        <v>1039</v>
      </c>
      <c r="C131" s="46">
        <v>45026</v>
      </c>
      <c r="D131" s="46">
        <v>45026</v>
      </c>
      <c r="E131" s="47">
        <v>0</v>
      </c>
    </row>
    <row r="132" spans="1:5" x14ac:dyDescent="0.25">
      <c r="A132" s="45" t="s">
        <v>22</v>
      </c>
      <c r="B132" s="45" t="s">
        <v>1039</v>
      </c>
      <c r="C132" s="46">
        <v>45027</v>
      </c>
      <c r="D132" s="46">
        <v>45027</v>
      </c>
      <c r="E132" s="47">
        <v>0</v>
      </c>
    </row>
    <row r="133" spans="1:5" x14ac:dyDescent="0.25">
      <c r="A133" s="45" t="s">
        <v>22</v>
      </c>
      <c r="B133" s="45" t="s">
        <v>1039</v>
      </c>
      <c r="C133" s="46">
        <v>45028</v>
      </c>
      <c r="D133" s="46">
        <v>45028</v>
      </c>
      <c r="E133" s="47">
        <v>0</v>
      </c>
    </row>
    <row r="134" spans="1:5" x14ac:dyDescent="0.25">
      <c r="A134" s="45" t="s">
        <v>23</v>
      </c>
      <c r="B134" s="45" t="s">
        <v>1040</v>
      </c>
      <c r="C134" s="46">
        <v>45017</v>
      </c>
      <c r="D134" s="46">
        <v>45017</v>
      </c>
      <c r="E134" s="47">
        <v>0</v>
      </c>
    </row>
    <row r="135" spans="1:5" x14ac:dyDescent="0.25">
      <c r="A135" s="45" t="s">
        <v>23</v>
      </c>
      <c r="B135" s="45" t="s">
        <v>1040</v>
      </c>
      <c r="C135" s="46">
        <v>45018</v>
      </c>
      <c r="D135" s="46">
        <v>45018</v>
      </c>
      <c r="E135" s="47">
        <v>0</v>
      </c>
    </row>
    <row r="136" spans="1:5" x14ac:dyDescent="0.25">
      <c r="A136" s="45" t="s">
        <v>23</v>
      </c>
      <c r="B136" s="45" t="s">
        <v>1040</v>
      </c>
      <c r="C136" s="46">
        <v>45019</v>
      </c>
      <c r="D136" s="46">
        <v>45019</v>
      </c>
      <c r="E136" s="47">
        <v>0</v>
      </c>
    </row>
    <row r="137" spans="1:5" x14ac:dyDescent="0.25">
      <c r="A137" s="45" t="s">
        <v>23</v>
      </c>
      <c r="B137" s="45" t="s">
        <v>1040</v>
      </c>
      <c r="C137" s="46">
        <v>45020</v>
      </c>
      <c r="D137" s="46">
        <v>45020</v>
      </c>
      <c r="E137" s="47">
        <v>0</v>
      </c>
    </row>
    <row r="138" spans="1:5" x14ac:dyDescent="0.25">
      <c r="A138" s="45" t="s">
        <v>23</v>
      </c>
      <c r="B138" s="45" t="s">
        <v>1040</v>
      </c>
      <c r="C138" s="46">
        <v>45021</v>
      </c>
      <c r="D138" s="46">
        <v>45021</v>
      </c>
      <c r="E138" s="47">
        <v>0</v>
      </c>
    </row>
    <row r="139" spans="1:5" x14ac:dyDescent="0.25">
      <c r="A139" s="45" t="s">
        <v>23</v>
      </c>
      <c r="B139" s="45" t="s">
        <v>1040</v>
      </c>
      <c r="C139" s="46">
        <v>45022</v>
      </c>
      <c r="D139" s="46">
        <v>45022</v>
      </c>
      <c r="E139" s="47">
        <v>0</v>
      </c>
    </row>
    <row r="140" spans="1:5" x14ac:dyDescent="0.25">
      <c r="A140" s="45" t="s">
        <v>23</v>
      </c>
      <c r="B140" s="45" t="s">
        <v>1040</v>
      </c>
      <c r="C140" s="46">
        <v>45023</v>
      </c>
      <c r="D140" s="46">
        <v>45023</v>
      </c>
      <c r="E140" s="47">
        <v>0</v>
      </c>
    </row>
    <row r="141" spans="1:5" x14ac:dyDescent="0.25">
      <c r="A141" s="45" t="s">
        <v>23</v>
      </c>
      <c r="B141" s="45" t="s">
        <v>1040</v>
      </c>
      <c r="C141" s="46">
        <v>45024</v>
      </c>
      <c r="D141" s="46">
        <v>45024</v>
      </c>
      <c r="E141" s="47">
        <v>0</v>
      </c>
    </row>
    <row r="142" spans="1:5" x14ac:dyDescent="0.25">
      <c r="A142" s="45" t="s">
        <v>23</v>
      </c>
      <c r="B142" s="45" t="s">
        <v>1040</v>
      </c>
      <c r="C142" s="46">
        <v>45025</v>
      </c>
      <c r="D142" s="46">
        <v>45025</v>
      </c>
      <c r="E142" s="47">
        <v>0</v>
      </c>
    </row>
    <row r="143" spans="1:5" x14ac:dyDescent="0.25">
      <c r="A143" s="45" t="s">
        <v>23</v>
      </c>
      <c r="B143" s="45" t="s">
        <v>1040</v>
      </c>
      <c r="C143" s="46">
        <v>45026</v>
      </c>
      <c r="D143" s="46">
        <v>45026</v>
      </c>
      <c r="E143" s="47">
        <v>0</v>
      </c>
    </row>
    <row r="144" spans="1:5" x14ac:dyDescent="0.25">
      <c r="A144" s="45" t="s">
        <v>23</v>
      </c>
      <c r="B144" s="45" t="s">
        <v>1040</v>
      </c>
      <c r="C144" s="46">
        <v>45027</v>
      </c>
      <c r="D144" s="46">
        <v>45027</v>
      </c>
      <c r="E144" s="47">
        <v>0</v>
      </c>
    </row>
    <row r="145" spans="1:5" x14ac:dyDescent="0.25">
      <c r="A145" s="45" t="s">
        <v>23</v>
      </c>
      <c r="B145" s="45" t="s">
        <v>1040</v>
      </c>
      <c r="C145" s="46">
        <v>45028</v>
      </c>
      <c r="D145" s="46">
        <v>45028</v>
      </c>
      <c r="E145" s="47">
        <v>0</v>
      </c>
    </row>
    <row r="146" spans="1:5" x14ac:dyDescent="0.25">
      <c r="A146" s="45" t="s">
        <v>24</v>
      </c>
      <c r="B146" s="45" t="s">
        <v>1037</v>
      </c>
      <c r="C146" s="46">
        <v>45017</v>
      </c>
      <c r="D146" s="46">
        <v>45017</v>
      </c>
      <c r="E146" s="47">
        <v>0</v>
      </c>
    </row>
    <row r="147" spans="1:5" x14ac:dyDescent="0.25">
      <c r="A147" s="45" t="s">
        <v>24</v>
      </c>
      <c r="B147" s="45" t="s">
        <v>1037</v>
      </c>
      <c r="C147" s="46">
        <v>45018</v>
      </c>
      <c r="D147" s="46">
        <v>45018</v>
      </c>
      <c r="E147" s="47">
        <v>0</v>
      </c>
    </row>
    <row r="148" spans="1:5" x14ac:dyDescent="0.25">
      <c r="A148" s="45" t="s">
        <v>24</v>
      </c>
      <c r="B148" s="45" t="s">
        <v>1037</v>
      </c>
      <c r="C148" s="46">
        <v>45019</v>
      </c>
      <c r="D148" s="46">
        <v>45019</v>
      </c>
      <c r="E148" s="47">
        <v>0</v>
      </c>
    </row>
    <row r="149" spans="1:5" x14ac:dyDescent="0.25">
      <c r="A149" s="45" t="s">
        <v>24</v>
      </c>
      <c r="B149" s="45" t="s">
        <v>1037</v>
      </c>
      <c r="C149" s="46">
        <v>45020</v>
      </c>
      <c r="D149" s="46">
        <v>45020</v>
      </c>
      <c r="E149" s="47">
        <v>0</v>
      </c>
    </row>
    <row r="150" spans="1:5" x14ac:dyDescent="0.25">
      <c r="A150" s="45" t="s">
        <v>24</v>
      </c>
      <c r="B150" s="45" t="s">
        <v>1037</v>
      </c>
      <c r="C150" s="46">
        <v>45021</v>
      </c>
      <c r="D150" s="46">
        <v>45021</v>
      </c>
      <c r="E150" s="47">
        <v>0</v>
      </c>
    </row>
    <row r="151" spans="1:5" x14ac:dyDescent="0.25">
      <c r="A151" s="45" t="s">
        <v>24</v>
      </c>
      <c r="B151" s="45" t="s">
        <v>1037</v>
      </c>
      <c r="C151" s="46">
        <v>45022</v>
      </c>
      <c r="D151" s="46">
        <v>45022</v>
      </c>
      <c r="E151" s="47">
        <v>0</v>
      </c>
    </row>
    <row r="152" spans="1:5" x14ac:dyDescent="0.25">
      <c r="A152" s="45" t="s">
        <v>24</v>
      </c>
      <c r="B152" s="45" t="s">
        <v>1037</v>
      </c>
      <c r="C152" s="46">
        <v>45023</v>
      </c>
      <c r="D152" s="46">
        <v>45023</v>
      </c>
      <c r="E152" s="47">
        <v>0</v>
      </c>
    </row>
    <row r="153" spans="1:5" x14ac:dyDescent="0.25">
      <c r="A153" s="45" t="s">
        <v>24</v>
      </c>
      <c r="B153" s="45" t="s">
        <v>1037</v>
      </c>
      <c r="C153" s="46">
        <v>45024</v>
      </c>
      <c r="D153" s="46">
        <v>45024</v>
      </c>
      <c r="E153" s="47">
        <v>0</v>
      </c>
    </row>
    <row r="154" spans="1:5" x14ac:dyDescent="0.25">
      <c r="A154" s="45" t="s">
        <v>24</v>
      </c>
      <c r="B154" s="45" t="s">
        <v>1037</v>
      </c>
      <c r="C154" s="46">
        <v>45025</v>
      </c>
      <c r="D154" s="46">
        <v>45025</v>
      </c>
      <c r="E154" s="47">
        <v>0</v>
      </c>
    </row>
    <row r="155" spans="1:5" x14ac:dyDescent="0.25">
      <c r="A155" s="45" t="s">
        <v>24</v>
      </c>
      <c r="B155" s="45" t="s">
        <v>1037</v>
      </c>
      <c r="C155" s="46">
        <v>45026</v>
      </c>
      <c r="D155" s="46">
        <v>45026</v>
      </c>
      <c r="E155" s="47">
        <v>22.7</v>
      </c>
    </row>
    <row r="156" spans="1:5" x14ac:dyDescent="0.25">
      <c r="A156" s="45" t="s">
        <v>24</v>
      </c>
      <c r="B156" s="45" t="s">
        <v>1037</v>
      </c>
      <c r="C156" s="46">
        <v>45027</v>
      </c>
      <c r="D156" s="46">
        <v>45027</v>
      </c>
      <c r="E156" s="47">
        <v>0</v>
      </c>
    </row>
    <row r="157" spans="1:5" x14ac:dyDescent="0.25">
      <c r="A157" s="45" t="s">
        <v>24</v>
      </c>
      <c r="B157" s="45" t="s">
        <v>1037</v>
      </c>
      <c r="C157" s="46">
        <v>45028</v>
      </c>
      <c r="D157" s="46">
        <v>45028</v>
      </c>
      <c r="E157" s="47">
        <v>0</v>
      </c>
    </row>
    <row r="158" spans="1:5" x14ac:dyDescent="0.25">
      <c r="A158" s="45" t="s">
        <v>26</v>
      </c>
      <c r="B158" s="45" t="s">
        <v>1038</v>
      </c>
      <c r="C158" s="46">
        <v>45017</v>
      </c>
      <c r="D158" s="46">
        <v>45017</v>
      </c>
      <c r="E158" s="47">
        <v>0</v>
      </c>
    </row>
    <row r="159" spans="1:5" x14ac:dyDescent="0.25">
      <c r="A159" s="45" t="s">
        <v>26</v>
      </c>
      <c r="B159" s="45" t="s">
        <v>1038</v>
      </c>
      <c r="C159" s="46">
        <v>45018</v>
      </c>
      <c r="D159" s="46">
        <v>45018</v>
      </c>
      <c r="E159" s="47">
        <v>0</v>
      </c>
    </row>
    <row r="160" spans="1:5" x14ac:dyDescent="0.25">
      <c r="A160" s="45" t="s">
        <v>26</v>
      </c>
      <c r="B160" s="45" t="s">
        <v>1038</v>
      </c>
      <c r="C160" s="46">
        <v>45019</v>
      </c>
      <c r="D160" s="46">
        <v>45019</v>
      </c>
      <c r="E160" s="47">
        <v>0</v>
      </c>
    </row>
    <row r="161" spans="1:5" x14ac:dyDescent="0.25">
      <c r="A161" s="45" t="s">
        <v>26</v>
      </c>
      <c r="B161" s="45" t="s">
        <v>1038</v>
      </c>
      <c r="C161" s="46">
        <v>45020</v>
      </c>
      <c r="D161" s="46">
        <v>45020</v>
      </c>
      <c r="E161" s="47">
        <v>0</v>
      </c>
    </row>
    <row r="162" spans="1:5" x14ac:dyDescent="0.25">
      <c r="A162" s="45" t="s">
        <v>26</v>
      </c>
      <c r="B162" s="45" t="s">
        <v>1038</v>
      </c>
      <c r="C162" s="46">
        <v>45021</v>
      </c>
      <c r="D162" s="46">
        <v>45021</v>
      </c>
      <c r="E162" s="47">
        <v>0</v>
      </c>
    </row>
    <row r="163" spans="1:5" x14ac:dyDescent="0.25">
      <c r="A163" s="45" t="s">
        <v>26</v>
      </c>
      <c r="B163" s="45" t="s">
        <v>1038</v>
      </c>
      <c r="C163" s="46">
        <v>45022</v>
      </c>
      <c r="D163" s="46">
        <v>45022</v>
      </c>
      <c r="E163" s="47">
        <v>0</v>
      </c>
    </row>
    <row r="164" spans="1:5" x14ac:dyDescent="0.25">
      <c r="A164" s="45" t="s">
        <v>26</v>
      </c>
      <c r="B164" s="45" t="s">
        <v>1038</v>
      </c>
      <c r="C164" s="46">
        <v>45023</v>
      </c>
      <c r="D164" s="46">
        <v>45023</v>
      </c>
      <c r="E164" s="47">
        <v>0</v>
      </c>
    </row>
    <row r="165" spans="1:5" x14ac:dyDescent="0.25">
      <c r="A165" s="45" t="s">
        <v>26</v>
      </c>
      <c r="B165" s="45" t="s">
        <v>1038</v>
      </c>
      <c r="C165" s="46">
        <v>45024</v>
      </c>
      <c r="D165" s="46">
        <v>45024</v>
      </c>
      <c r="E165" s="47">
        <v>0</v>
      </c>
    </row>
    <row r="166" spans="1:5" x14ac:dyDescent="0.25">
      <c r="A166" s="45" t="s">
        <v>26</v>
      </c>
      <c r="B166" s="45" t="s">
        <v>1038</v>
      </c>
      <c r="C166" s="46">
        <v>45025</v>
      </c>
      <c r="D166" s="46">
        <v>45025</v>
      </c>
      <c r="E166" s="47">
        <v>0</v>
      </c>
    </row>
    <row r="167" spans="1:5" x14ac:dyDescent="0.25">
      <c r="A167" s="45" t="s">
        <v>26</v>
      </c>
      <c r="B167" s="45" t="s">
        <v>1038</v>
      </c>
      <c r="C167" s="46">
        <v>45026</v>
      </c>
      <c r="D167" s="46">
        <v>45026</v>
      </c>
      <c r="E167" s="47">
        <v>122.39000000000001</v>
      </c>
    </row>
    <row r="168" spans="1:5" x14ac:dyDescent="0.25">
      <c r="A168" s="45" t="s">
        <v>26</v>
      </c>
      <c r="B168" s="45" t="s">
        <v>1038</v>
      </c>
      <c r="C168" s="46">
        <v>45027</v>
      </c>
      <c r="D168" s="46">
        <v>45027</v>
      </c>
      <c r="E168" s="47">
        <v>0</v>
      </c>
    </row>
    <row r="169" spans="1:5" x14ac:dyDescent="0.25">
      <c r="A169" s="45" t="s">
        <v>26</v>
      </c>
      <c r="B169" s="45" t="s">
        <v>1038</v>
      </c>
      <c r="C169" s="46">
        <v>45028</v>
      </c>
      <c r="D169" s="46">
        <v>45028</v>
      </c>
      <c r="E169" s="47">
        <v>0</v>
      </c>
    </row>
    <row r="170" spans="1:5" x14ac:dyDescent="0.25">
      <c r="A170" s="45" t="s">
        <v>27</v>
      </c>
      <c r="B170" s="45" t="s">
        <v>1039</v>
      </c>
      <c r="C170" s="46">
        <v>45017</v>
      </c>
      <c r="D170" s="46">
        <v>45017</v>
      </c>
      <c r="E170" s="47">
        <v>0</v>
      </c>
    </row>
    <row r="171" spans="1:5" x14ac:dyDescent="0.25">
      <c r="A171" s="45" t="s">
        <v>27</v>
      </c>
      <c r="B171" s="45" t="s">
        <v>1039</v>
      </c>
      <c r="C171" s="46">
        <v>45018</v>
      </c>
      <c r="D171" s="46">
        <v>45018</v>
      </c>
      <c r="E171" s="47">
        <v>0</v>
      </c>
    </row>
    <row r="172" spans="1:5" x14ac:dyDescent="0.25">
      <c r="A172" s="45" t="s">
        <v>27</v>
      </c>
      <c r="B172" s="45" t="s">
        <v>1039</v>
      </c>
      <c r="C172" s="46">
        <v>45019</v>
      </c>
      <c r="D172" s="46">
        <v>45019</v>
      </c>
      <c r="E172" s="47">
        <v>0</v>
      </c>
    </row>
    <row r="173" spans="1:5" x14ac:dyDescent="0.25">
      <c r="A173" s="45" t="s">
        <v>27</v>
      </c>
      <c r="B173" s="45" t="s">
        <v>1039</v>
      </c>
      <c r="C173" s="46">
        <v>45020</v>
      </c>
      <c r="D173" s="46">
        <v>45020</v>
      </c>
      <c r="E173" s="47">
        <v>0</v>
      </c>
    </row>
    <row r="174" spans="1:5" x14ac:dyDescent="0.25">
      <c r="A174" s="45" t="s">
        <v>27</v>
      </c>
      <c r="B174" s="45" t="s">
        <v>1039</v>
      </c>
      <c r="C174" s="46">
        <v>45021</v>
      </c>
      <c r="D174" s="46">
        <v>45021</v>
      </c>
      <c r="E174" s="47">
        <v>0</v>
      </c>
    </row>
    <row r="175" spans="1:5" x14ac:dyDescent="0.25">
      <c r="A175" s="45" t="s">
        <v>27</v>
      </c>
      <c r="B175" s="45" t="s">
        <v>1039</v>
      </c>
      <c r="C175" s="46">
        <v>45022</v>
      </c>
      <c r="D175" s="46">
        <v>45022</v>
      </c>
      <c r="E175" s="47">
        <v>0</v>
      </c>
    </row>
    <row r="176" spans="1:5" x14ac:dyDescent="0.25">
      <c r="A176" s="45" t="s">
        <v>27</v>
      </c>
      <c r="B176" s="45" t="s">
        <v>1039</v>
      </c>
      <c r="C176" s="46">
        <v>45023</v>
      </c>
      <c r="D176" s="46">
        <v>45023</v>
      </c>
      <c r="E176" s="47">
        <v>0</v>
      </c>
    </row>
    <row r="177" spans="1:5" x14ac:dyDescent="0.25">
      <c r="A177" s="45" t="s">
        <v>27</v>
      </c>
      <c r="B177" s="45" t="s">
        <v>1039</v>
      </c>
      <c r="C177" s="46">
        <v>45024</v>
      </c>
      <c r="D177" s="46">
        <v>45024</v>
      </c>
      <c r="E177" s="47">
        <v>0</v>
      </c>
    </row>
    <row r="178" spans="1:5" x14ac:dyDescent="0.25">
      <c r="A178" s="45" t="s">
        <v>27</v>
      </c>
      <c r="B178" s="45" t="s">
        <v>1039</v>
      </c>
      <c r="C178" s="46">
        <v>45025</v>
      </c>
      <c r="D178" s="46">
        <v>45025</v>
      </c>
      <c r="E178" s="47">
        <v>0</v>
      </c>
    </row>
    <row r="179" spans="1:5" x14ac:dyDescent="0.25">
      <c r="A179" s="45" t="s">
        <v>27</v>
      </c>
      <c r="B179" s="45" t="s">
        <v>1039</v>
      </c>
      <c r="C179" s="46">
        <v>45026</v>
      </c>
      <c r="D179" s="46">
        <v>45026</v>
      </c>
      <c r="E179" s="47">
        <v>0</v>
      </c>
    </row>
    <row r="180" spans="1:5" x14ac:dyDescent="0.25">
      <c r="A180" s="45" t="s">
        <v>27</v>
      </c>
      <c r="B180" s="45" t="s">
        <v>1039</v>
      </c>
      <c r="C180" s="46">
        <v>45027</v>
      </c>
      <c r="D180" s="46">
        <v>45027</v>
      </c>
      <c r="E180" s="47">
        <v>0</v>
      </c>
    </row>
    <row r="181" spans="1:5" x14ac:dyDescent="0.25">
      <c r="A181" s="45" t="s">
        <v>27</v>
      </c>
      <c r="B181" s="45" t="s">
        <v>1039</v>
      </c>
      <c r="C181" s="46">
        <v>45028</v>
      </c>
      <c r="D181" s="46">
        <v>45028</v>
      </c>
      <c r="E181" s="47">
        <v>0</v>
      </c>
    </row>
    <row r="182" spans="1:5" x14ac:dyDescent="0.25">
      <c r="A182" s="45" t="s">
        <v>28</v>
      </c>
      <c r="B182" s="45" t="s">
        <v>1040</v>
      </c>
      <c r="C182" s="46">
        <v>45017</v>
      </c>
      <c r="D182" s="46">
        <v>45017</v>
      </c>
      <c r="E182" s="47">
        <v>0</v>
      </c>
    </row>
    <row r="183" spans="1:5" x14ac:dyDescent="0.25">
      <c r="A183" s="45" t="s">
        <v>28</v>
      </c>
      <c r="B183" s="45" t="s">
        <v>1040</v>
      </c>
      <c r="C183" s="46">
        <v>45018</v>
      </c>
      <c r="D183" s="46">
        <v>45018</v>
      </c>
      <c r="E183" s="47">
        <v>0</v>
      </c>
    </row>
    <row r="184" spans="1:5" x14ac:dyDescent="0.25">
      <c r="A184" s="45" t="s">
        <v>28</v>
      </c>
      <c r="B184" s="45" t="s">
        <v>1040</v>
      </c>
      <c r="C184" s="46">
        <v>45019</v>
      </c>
      <c r="D184" s="46">
        <v>45019</v>
      </c>
      <c r="E184" s="47">
        <v>0</v>
      </c>
    </row>
    <row r="185" spans="1:5" x14ac:dyDescent="0.25">
      <c r="A185" s="45" t="s">
        <v>28</v>
      </c>
      <c r="B185" s="45" t="s">
        <v>1040</v>
      </c>
      <c r="C185" s="46">
        <v>45020</v>
      </c>
      <c r="D185" s="46">
        <v>45020</v>
      </c>
      <c r="E185" s="47">
        <v>0</v>
      </c>
    </row>
    <row r="186" spans="1:5" x14ac:dyDescent="0.25">
      <c r="A186" s="45" t="s">
        <v>28</v>
      </c>
      <c r="B186" s="45" t="s">
        <v>1040</v>
      </c>
      <c r="C186" s="46">
        <v>45021</v>
      </c>
      <c r="D186" s="46">
        <v>45021</v>
      </c>
      <c r="E186" s="47">
        <v>0</v>
      </c>
    </row>
    <row r="187" spans="1:5" x14ac:dyDescent="0.25">
      <c r="A187" s="45" t="s">
        <v>28</v>
      </c>
      <c r="B187" s="45" t="s">
        <v>1040</v>
      </c>
      <c r="C187" s="46">
        <v>45022</v>
      </c>
      <c r="D187" s="46">
        <v>45022</v>
      </c>
      <c r="E187" s="47">
        <v>0</v>
      </c>
    </row>
    <row r="188" spans="1:5" x14ac:dyDescent="0.25">
      <c r="A188" s="45" t="s">
        <v>28</v>
      </c>
      <c r="B188" s="45" t="s">
        <v>1040</v>
      </c>
      <c r="C188" s="46">
        <v>45023</v>
      </c>
      <c r="D188" s="46">
        <v>45023</v>
      </c>
      <c r="E188" s="47">
        <v>0</v>
      </c>
    </row>
    <row r="189" spans="1:5" x14ac:dyDescent="0.25">
      <c r="A189" s="45" t="s">
        <v>28</v>
      </c>
      <c r="B189" s="45" t="s">
        <v>1040</v>
      </c>
      <c r="C189" s="46">
        <v>45024</v>
      </c>
      <c r="D189" s="46">
        <v>45024</v>
      </c>
      <c r="E189" s="47">
        <v>0</v>
      </c>
    </row>
    <row r="190" spans="1:5" x14ac:dyDescent="0.25">
      <c r="A190" s="45" t="s">
        <v>28</v>
      </c>
      <c r="B190" s="45" t="s">
        <v>1040</v>
      </c>
      <c r="C190" s="46">
        <v>45025</v>
      </c>
      <c r="D190" s="46">
        <v>45025</v>
      </c>
      <c r="E190" s="47">
        <v>0</v>
      </c>
    </row>
    <row r="191" spans="1:5" x14ac:dyDescent="0.25">
      <c r="A191" s="45" t="s">
        <v>28</v>
      </c>
      <c r="B191" s="45" t="s">
        <v>1040</v>
      </c>
      <c r="C191" s="46">
        <v>45026</v>
      </c>
      <c r="D191" s="46">
        <v>45026</v>
      </c>
      <c r="E191" s="47">
        <v>0</v>
      </c>
    </row>
    <row r="192" spans="1:5" x14ac:dyDescent="0.25">
      <c r="A192" s="45" t="s">
        <v>28</v>
      </c>
      <c r="B192" s="45" t="s">
        <v>1040</v>
      </c>
      <c r="C192" s="46">
        <v>45027</v>
      </c>
      <c r="D192" s="46">
        <v>45027</v>
      </c>
      <c r="E192" s="47">
        <v>0</v>
      </c>
    </row>
    <row r="193" spans="1:5" x14ac:dyDescent="0.25">
      <c r="A193" s="45" t="s">
        <v>28</v>
      </c>
      <c r="B193" s="45" t="s">
        <v>1040</v>
      </c>
      <c r="C193" s="46">
        <v>45028</v>
      </c>
      <c r="D193" s="46">
        <v>45028</v>
      </c>
      <c r="E193" s="47">
        <v>0</v>
      </c>
    </row>
    <row r="194" spans="1:5" x14ac:dyDescent="0.25">
      <c r="A194" s="45" t="s">
        <v>29</v>
      </c>
      <c r="B194" s="45" t="s">
        <v>1037</v>
      </c>
      <c r="C194" s="46">
        <v>45017</v>
      </c>
      <c r="D194" s="46">
        <v>45017</v>
      </c>
      <c r="E194" s="47">
        <v>0</v>
      </c>
    </row>
    <row r="195" spans="1:5" x14ac:dyDescent="0.25">
      <c r="A195" s="45" t="s">
        <v>29</v>
      </c>
      <c r="B195" s="45" t="s">
        <v>1037</v>
      </c>
      <c r="C195" s="46">
        <v>45018</v>
      </c>
      <c r="D195" s="46">
        <v>45018</v>
      </c>
      <c r="E195" s="47">
        <v>0</v>
      </c>
    </row>
    <row r="196" spans="1:5" x14ac:dyDescent="0.25">
      <c r="A196" s="45" t="s">
        <v>29</v>
      </c>
      <c r="B196" s="45" t="s">
        <v>1037</v>
      </c>
      <c r="C196" s="46">
        <v>45019</v>
      </c>
      <c r="D196" s="46">
        <v>45019</v>
      </c>
      <c r="E196" s="47">
        <v>0</v>
      </c>
    </row>
    <row r="197" spans="1:5" x14ac:dyDescent="0.25">
      <c r="A197" s="45" t="s">
        <v>29</v>
      </c>
      <c r="B197" s="45" t="s">
        <v>1037</v>
      </c>
      <c r="C197" s="46">
        <v>45020</v>
      </c>
      <c r="D197" s="46">
        <v>45020</v>
      </c>
      <c r="E197" s="47">
        <v>0</v>
      </c>
    </row>
    <row r="198" spans="1:5" x14ac:dyDescent="0.25">
      <c r="A198" s="45" t="s">
        <v>29</v>
      </c>
      <c r="B198" s="45" t="s">
        <v>1037</v>
      </c>
      <c r="C198" s="46">
        <v>45021</v>
      </c>
      <c r="D198" s="46">
        <v>45021</v>
      </c>
      <c r="E198" s="47">
        <v>0</v>
      </c>
    </row>
    <row r="199" spans="1:5" x14ac:dyDescent="0.25">
      <c r="A199" s="45" t="s">
        <v>29</v>
      </c>
      <c r="B199" s="45" t="s">
        <v>1037</v>
      </c>
      <c r="C199" s="46">
        <v>45022</v>
      </c>
      <c r="D199" s="46">
        <v>45022</v>
      </c>
      <c r="E199" s="47">
        <v>0</v>
      </c>
    </row>
    <row r="200" spans="1:5" x14ac:dyDescent="0.25">
      <c r="A200" s="45" t="s">
        <v>29</v>
      </c>
      <c r="B200" s="45" t="s">
        <v>1037</v>
      </c>
      <c r="C200" s="46">
        <v>45023</v>
      </c>
      <c r="D200" s="46">
        <v>45023</v>
      </c>
      <c r="E200" s="47">
        <v>0</v>
      </c>
    </row>
    <row r="201" spans="1:5" x14ac:dyDescent="0.25">
      <c r="A201" s="45" t="s">
        <v>29</v>
      </c>
      <c r="B201" s="45" t="s">
        <v>1037</v>
      </c>
      <c r="C201" s="46">
        <v>45024</v>
      </c>
      <c r="D201" s="46">
        <v>45024</v>
      </c>
      <c r="E201" s="47">
        <v>0</v>
      </c>
    </row>
    <row r="202" spans="1:5" x14ac:dyDescent="0.25">
      <c r="A202" s="45" t="s">
        <v>29</v>
      </c>
      <c r="B202" s="45" t="s">
        <v>1037</v>
      </c>
      <c r="C202" s="46">
        <v>45025</v>
      </c>
      <c r="D202" s="46">
        <v>45025</v>
      </c>
      <c r="E202" s="47">
        <v>0</v>
      </c>
    </row>
    <row r="203" spans="1:5" x14ac:dyDescent="0.25">
      <c r="A203" s="45" t="s">
        <v>29</v>
      </c>
      <c r="B203" s="45" t="s">
        <v>1037</v>
      </c>
      <c r="C203" s="46">
        <v>45026</v>
      </c>
      <c r="D203" s="46">
        <v>45026</v>
      </c>
      <c r="E203" s="47">
        <v>0</v>
      </c>
    </row>
    <row r="204" spans="1:5" x14ac:dyDescent="0.25">
      <c r="A204" s="45" t="s">
        <v>29</v>
      </c>
      <c r="B204" s="45" t="s">
        <v>1037</v>
      </c>
      <c r="C204" s="46">
        <v>45027</v>
      </c>
      <c r="D204" s="46">
        <v>45027</v>
      </c>
      <c r="E204" s="47">
        <v>0</v>
      </c>
    </row>
    <row r="205" spans="1:5" x14ac:dyDescent="0.25">
      <c r="A205" s="45" t="s">
        <v>29</v>
      </c>
      <c r="B205" s="45" t="s">
        <v>1037</v>
      </c>
      <c r="C205" s="46">
        <v>45028</v>
      </c>
      <c r="D205" s="46">
        <v>45028</v>
      </c>
      <c r="E205" s="47">
        <v>0</v>
      </c>
    </row>
    <row r="206" spans="1:5" x14ac:dyDescent="0.25">
      <c r="A206" s="45" t="s">
        <v>31</v>
      </c>
      <c r="B206" s="45" t="s">
        <v>1038</v>
      </c>
      <c r="C206" s="46">
        <v>45017</v>
      </c>
      <c r="D206" s="46">
        <v>45017</v>
      </c>
      <c r="E206" s="47">
        <v>0</v>
      </c>
    </row>
    <row r="207" spans="1:5" x14ac:dyDescent="0.25">
      <c r="A207" s="45" t="s">
        <v>31</v>
      </c>
      <c r="B207" s="45" t="s">
        <v>1038</v>
      </c>
      <c r="C207" s="46">
        <v>45018</v>
      </c>
      <c r="D207" s="46">
        <v>45018</v>
      </c>
      <c r="E207" s="47">
        <v>0</v>
      </c>
    </row>
    <row r="208" spans="1:5" x14ac:dyDescent="0.25">
      <c r="A208" s="45" t="s">
        <v>31</v>
      </c>
      <c r="B208" s="45" t="s">
        <v>1038</v>
      </c>
      <c r="C208" s="46">
        <v>45019</v>
      </c>
      <c r="D208" s="46">
        <v>45019</v>
      </c>
      <c r="E208" s="47">
        <v>0</v>
      </c>
    </row>
    <row r="209" spans="1:5" x14ac:dyDescent="0.25">
      <c r="A209" s="45" t="s">
        <v>31</v>
      </c>
      <c r="B209" s="45" t="s">
        <v>1038</v>
      </c>
      <c r="C209" s="46">
        <v>45020</v>
      </c>
      <c r="D209" s="46">
        <v>45020</v>
      </c>
      <c r="E209" s="47">
        <v>0</v>
      </c>
    </row>
    <row r="210" spans="1:5" x14ac:dyDescent="0.25">
      <c r="A210" s="45" t="s">
        <v>31</v>
      </c>
      <c r="B210" s="45" t="s">
        <v>1038</v>
      </c>
      <c r="C210" s="46">
        <v>45021</v>
      </c>
      <c r="D210" s="46">
        <v>45021</v>
      </c>
      <c r="E210" s="47">
        <v>0</v>
      </c>
    </row>
    <row r="211" spans="1:5" x14ac:dyDescent="0.25">
      <c r="A211" s="45" t="s">
        <v>31</v>
      </c>
      <c r="B211" s="45" t="s">
        <v>1038</v>
      </c>
      <c r="C211" s="46">
        <v>45022</v>
      </c>
      <c r="D211" s="46">
        <v>45022</v>
      </c>
      <c r="E211" s="47">
        <v>0</v>
      </c>
    </row>
    <row r="212" spans="1:5" x14ac:dyDescent="0.25">
      <c r="A212" s="45" t="s">
        <v>31</v>
      </c>
      <c r="B212" s="45" t="s">
        <v>1038</v>
      </c>
      <c r="C212" s="46">
        <v>45023</v>
      </c>
      <c r="D212" s="46">
        <v>45023</v>
      </c>
      <c r="E212" s="47">
        <v>0</v>
      </c>
    </row>
    <row r="213" spans="1:5" x14ac:dyDescent="0.25">
      <c r="A213" s="45" t="s">
        <v>31</v>
      </c>
      <c r="B213" s="45" t="s">
        <v>1038</v>
      </c>
      <c r="C213" s="46">
        <v>45024</v>
      </c>
      <c r="D213" s="46">
        <v>45024</v>
      </c>
      <c r="E213" s="47">
        <v>0</v>
      </c>
    </row>
    <row r="214" spans="1:5" x14ac:dyDescent="0.25">
      <c r="A214" s="45" t="s">
        <v>31</v>
      </c>
      <c r="B214" s="45" t="s">
        <v>1038</v>
      </c>
      <c r="C214" s="46">
        <v>45025</v>
      </c>
      <c r="D214" s="46">
        <v>45025</v>
      </c>
      <c r="E214" s="47">
        <v>0</v>
      </c>
    </row>
    <row r="215" spans="1:5" x14ac:dyDescent="0.25">
      <c r="A215" s="45" t="s">
        <v>31</v>
      </c>
      <c r="B215" s="45" t="s">
        <v>1038</v>
      </c>
      <c r="C215" s="46">
        <v>45026</v>
      </c>
      <c r="D215" s="46">
        <v>45026</v>
      </c>
      <c r="E215" s="47">
        <v>0</v>
      </c>
    </row>
    <row r="216" spans="1:5" x14ac:dyDescent="0.25">
      <c r="A216" s="45" t="s">
        <v>31</v>
      </c>
      <c r="B216" s="45" t="s">
        <v>1038</v>
      </c>
      <c r="C216" s="46">
        <v>45027</v>
      </c>
      <c r="D216" s="46">
        <v>45027</v>
      </c>
      <c r="E216" s="47">
        <v>0</v>
      </c>
    </row>
    <row r="217" spans="1:5" x14ac:dyDescent="0.25">
      <c r="A217" s="45" t="s">
        <v>31</v>
      </c>
      <c r="B217" s="45" t="s">
        <v>1038</v>
      </c>
      <c r="C217" s="46">
        <v>45028</v>
      </c>
      <c r="D217" s="46">
        <v>45028</v>
      </c>
      <c r="E217" s="47">
        <v>0</v>
      </c>
    </row>
    <row r="218" spans="1:5" x14ac:dyDescent="0.25">
      <c r="A218" s="45" t="s">
        <v>32</v>
      </c>
      <c r="B218" s="45" t="s">
        <v>1039</v>
      </c>
      <c r="C218" s="46">
        <v>45017</v>
      </c>
      <c r="D218" s="46">
        <v>45017</v>
      </c>
      <c r="E218" s="47">
        <v>0</v>
      </c>
    </row>
    <row r="219" spans="1:5" x14ac:dyDescent="0.25">
      <c r="A219" s="45" t="s">
        <v>32</v>
      </c>
      <c r="B219" s="45" t="s">
        <v>1039</v>
      </c>
      <c r="C219" s="46">
        <v>45018</v>
      </c>
      <c r="D219" s="46">
        <v>45018</v>
      </c>
      <c r="E219" s="47">
        <v>0</v>
      </c>
    </row>
    <row r="220" spans="1:5" x14ac:dyDescent="0.25">
      <c r="A220" s="45" t="s">
        <v>32</v>
      </c>
      <c r="B220" s="45" t="s">
        <v>1039</v>
      </c>
      <c r="C220" s="46">
        <v>45019</v>
      </c>
      <c r="D220" s="46">
        <v>45019</v>
      </c>
      <c r="E220" s="47">
        <v>0</v>
      </c>
    </row>
    <row r="221" spans="1:5" x14ac:dyDescent="0.25">
      <c r="A221" s="45" t="s">
        <v>32</v>
      </c>
      <c r="B221" s="45" t="s">
        <v>1039</v>
      </c>
      <c r="C221" s="46">
        <v>45020</v>
      </c>
      <c r="D221" s="46">
        <v>45020</v>
      </c>
      <c r="E221" s="47">
        <v>0</v>
      </c>
    </row>
    <row r="222" spans="1:5" x14ac:dyDescent="0.25">
      <c r="A222" s="45" t="s">
        <v>32</v>
      </c>
      <c r="B222" s="45" t="s">
        <v>1039</v>
      </c>
      <c r="C222" s="46">
        <v>45021</v>
      </c>
      <c r="D222" s="46">
        <v>45021</v>
      </c>
      <c r="E222" s="47">
        <v>0</v>
      </c>
    </row>
    <row r="223" spans="1:5" x14ac:dyDescent="0.25">
      <c r="A223" s="45" t="s">
        <v>32</v>
      </c>
      <c r="B223" s="45" t="s">
        <v>1039</v>
      </c>
      <c r="C223" s="46">
        <v>45022</v>
      </c>
      <c r="D223" s="46">
        <v>45022</v>
      </c>
      <c r="E223" s="47">
        <v>0</v>
      </c>
    </row>
    <row r="224" spans="1:5" x14ac:dyDescent="0.25">
      <c r="A224" s="45" t="s">
        <v>32</v>
      </c>
      <c r="B224" s="45" t="s">
        <v>1039</v>
      </c>
      <c r="C224" s="46">
        <v>45023</v>
      </c>
      <c r="D224" s="46">
        <v>45023</v>
      </c>
      <c r="E224" s="47">
        <v>0</v>
      </c>
    </row>
    <row r="225" spans="1:5" x14ac:dyDescent="0.25">
      <c r="A225" s="45" t="s">
        <v>32</v>
      </c>
      <c r="B225" s="45" t="s">
        <v>1039</v>
      </c>
      <c r="C225" s="46">
        <v>45024</v>
      </c>
      <c r="D225" s="46">
        <v>45024</v>
      </c>
      <c r="E225" s="47">
        <v>0</v>
      </c>
    </row>
    <row r="226" spans="1:5" x14ac:dyDescent="0.25">
      <c r="A226" s="45" t="s">
        <v>32</v>
      </c>
      <c r="B226" s="45" t="s">
        <v>1039</v>
      </c>
      <c r="C226" s="46">
        <v>45025</v>
      </c>
      <c r="D226" s="46">
        <v>45025</v>
      </c>
      <c r="E226" s="47">
        <v>0</v>
      </c>
    </row>
    <row r="227" spans="1:5" x14ac:dyDescent="0.25">
      <c r="A227" s="45" t="s">
        <v>32</v>
      </c>
      <c r="B227" s="45" t="s">
        <v>1039</v>
      </c>
      <c r="C227" s="46">
        <v>45026</v>
      </c>
      <c r="D227" s="46">
        <v>45026</v>
      </c>
      <c r="E227" s="47">
        <v>0</v>
      </c>
    </row>
    <row r="228" spans="1:5" x14ac:dyDescent="0.25">
      <c r="A228" s="45" t="s">
        <v>32</v>
      </c>
      <c r="B228" s="45" t="s">
        <v>1039</v>
      </c>
      <c r="C228" s="46">
        <v>45027</v>
      </c>
      <c r="D228" s="46">
        <v>45027</v>
      </c>
      <c r="E228" s="47">
        <v>0</v>
      </c>
    </row>
    <row r="229" spans="1:5" x14ac:dyDescent="0.25">
      <c r="A229" s="45" t="s">
        <v>32</v>
      </c>
      <c r="B229" s="45" t="s">
        <v>1039</v>
      </c>
      <c r="C229" s="46">
        <v>45028</v>
      </c>
      <c r="D229" s="46">
        <v>45028</v>
      </c>
      <c r="E229" s="47">
        <v>0</v>
      </c>
    </row>
    <row r="230" spans="1:5" x14ac:dyDescent="0.25">
      <c r="A230" s="45" t="s">
        <v>33</v>
      </c>
      <c r="B230" s="45" t="s">
        <v>1040</v>
      </c>
      <c r="C230" s="46">
        <v>45017</v>
      </c>
      <c r="D230" s="46">
        <v>45017</v>
      </c>
      <c r="E230" s="47">
        <v>0</v>
      </c>
    </row>
    <row r="231" spans="1:5" x14ac:dyDescent="0.25">
      <c r="A231" s="45" t="s">
        <v>33</v>
      </c>
      <c r="B231" s="45" t="s">
        <v>1040</v>
      </c>
      <c r="C231" s="46">
        <v>45018</v>
      </c>
      <c r="D231" s="46">
        <v>45018</v>
      </c>
      <c r="E231" s="47">
        <v>0</v>
      </c>
    </row>
    <row r="232" spans="1:5" x14ac:dyDescent="0.25">
      <c r="A232" s="45" t="s">
        <v>33</v>
      </c>
      <c r="B232" s="45" t="s">
        <v>1040</v>
      </c>
      <c r="C232" s="46">
        <v>45019</v>
      </c>
      <c r="D232" s="46">
        <v>45019</v>
      </c>
      <c r="E232" s="47">
        <v>0</v>
      </c>
    </row>
    <row r="233" spans="1:5" x14ac:dyDescent="0.25">
      <c r="A233" s="45" t="s">
        <v>33</v>
      </c>
      <c r="B233" s="45" t="s">
        <v>1040</v>
      </c>
      <c r="C233" s="46">
        <v>45020</v>
      </c>
      <c r="D233" s="46">
        <v>45020</v>
      </c>
      <c r="E233" s="47">
        <v>0</v>
      </c>
    </row>
    <row r="234" spans="1:5" x14ac:dyDescent="0.25">
      <c r="A234" s="45" t="s">
        <v>33</v>
      </c>
      <c r="B234" s="45" t="s">
        <v>1040</v>
      </c>
      <c r="C234" s="46">
        <v>45021</v>
      </c>
      <c r="D234" s="46">
        <v>45021</v>
      </c>
      <c r="E234" s="47">
        <v>0</v>
      </c>
    </row>
    <row r="235" spans="1:5" x14ac:dyDescent="0.25">
      <c r="A235" s="45" t="s">
        <v>33</v>
      </c>
      <c r="B235" s="45" t="s">
        <v>1040</v>
      </c>
      <c r="C235" s="46">
        <v>45022</v>
      </c>
      <c r="D235" s="46">
        <v>45022</v>
      </c>
      <c r="E235" s="47">
        <v>0</v>
      </c>
    </row>
    <row r="236" spans="1:5" x14ac:dyDescent="0.25">
      <c r="A236" s="45" t="s">
        <v>33</v>
      </c>
      <c r="B236" s="45" t="s">
        <v>1040</v>
      </c>
      <c r="C236" s="46">
        <v>45023</v>
      </c>
      <c r="D236" s="46">
        <v>45023</v>
      </c>
      <c r="E236" s="47">
        <v>0</v>
      </c>
    </row>
    <row r="237" spans="1:5" x14ac:dyDescent="0.25">
      <c r="A237" s="45" t="s">
        <v>33</v>
      </c>
      <c r="B237" s="45" t="s">
        <v>1040</v>
      </c>
      <c r="C237" s="46">
        <v>45024</v>
      </c>
      <c r="D237" s="46">
        <v>45024</v>
      </c>
      <c r="E237" s="47">
        <v>0</v>
      </c>
    </row>
    <row r="238" spans="1:5" x14ac:dyDescent="0.25">
      <c r="A238" s="45" t="s">
        <v>33</v>
      </c>
      <c r="B238" s="45" t="s">
        <v>1040</v>
      </c>
      <c r="C238" s="46">
        <v>45025</v>
      </c>
      <c r="D238" s="46">
        <v>45025</v>
      </c>
      <c r="E238" s="47">
        <v>0</v>
      </c>
    </row>
    <row r="239" spans="1:5" x14ac:dyDescent="0.25">
      <c r="A239" s="45" t="s">
        <v>33</v>
      </c>
      <c r="B239" s="45" t="s">
        <v>1040</v>
      </c>
      <c r="C239" s="46">
        <v>45026</v>
      </c>
      <c r="D239" s="46">
        <v>45026</v>
      </c>
      <c r="E239" s="47">
        <v>0</v>
      </c>
    </row>
    <row r="240" spans="1:5" x14ac:dyDescent="0.25">
      <c r="A240" s="45" t="s">
        <v>33</v>
      </c>
      <c r="B240" s="45" t="s">
        <v>1040</v>
      </c>
      <c r="C240" s="46">
        <v>45027</v>
      </c>
      <c r="D240" s="46">
        <v>45027</v>
      </c>
      <c r="E240" s="47">
        <v>0</v>
      </c>
    </row>
    <row r="241" spans="1:5" x14ac:dyDescent="0.25">
      <c r="A241" s="45" t="s">
        <v>33</v>
      </c>
      <c r="B241" s="45" t="s">
        <v>1040</v>
      </c>
      <c r="C241" s="46">
        <v>45028</v>
      </c>
      <c r="D241" s="46">
        <v>45028</v>
      </c>
      <c r="E241" s="47">
        <v>0</v>
      </c>
    </row>
    <row r="242" spans="1:5" x14ac:dyDescent="0.25">
      <c r="A242" s="45" t="s">
        <v>34</v>
      </c>
      <c r="B242" s="45" t="s">
        <v>1037</v>
      </c>
      <c r="C242" s="46">
        <v>45017</v>
      </c>
      <c r="D242" s="46">
        <v>45017</v>
      </c>
      <c r="E242" s="47">
        <v>0</v>
      </c>
    </row>
    <row r="243" spans="1:5" x14ac:dyDescent="0.25">
      <c r="A243" s="45" t="s">
        <v>34</v>
      </c>
      <c r="B243" s="45" t="s">
        <v>1037</v>
      </c>
      <c r="C243" s="46">
        <v>45018</v>
      </c>
      <c r="D243" s="46">
        <v>45018</v>
      </c>
      <c r="E243" s="47">
        <v>0</v>
      </c>
    </row>
    <row r="244" spans="1:5" x14ac:dyDescent="0.25">
      <c r="A244" s="45" t="s">
        <v>34</v>
      </c>
      <c r="B244" s="45" t="s">
        <v>1037</v>
      </c>
      <c r="C244" s="46">
        <v>45019</v>
      </c>
      <c r="D244" s="46">
        <v>45019</v>
      </c>
      <c r="E244" s="47">
        <v>883.02</v>
      </c>
    </row>
    <row r="245" spans="1:5" x14ac:dyDescent="0.25">
      <c r="A245" s="45" t="s">
        <v>34</v>
      </c>
      <c r="B245" s="45" t="s">
        <v>1037</v>
      </c>
      <c r="C245" s="46">
        <v>45020</v>
      </c>
      <c r="D245" s="46">
        <v>45020</v>
      </c>
      <c r="E245" s="47">
        <v>0</v>
      </c>
    </row>
    <row r="246" spans="1:5" x14ac:dyDescent="0.25">
      <c r="A246" s="45" t="s">
        <v>34</v>
      </c>
      <c r="B246" s="45" t="s">
        <v>1037</v>
      </c>
      <c r="C246" s="46">
        <v>45021</v>
      </c>
      <c r="D246" s="46">
        <v>45021</v>
      </c>
      <c r="E246" s="47">
        <v>0</v>
      </c>
    </row>
    <row r="247" spans="1:5" x14ac:dyDescent="0.25">
      <c r="A247" s="45" t="s">
        <v>34</v>
      </c>
      <c r="B247" s="45" t="s">
        <v>1037</v>
      </c>
      <c r="C247" s="46">
        <v>45022</v>
      </c>
      <c r="D247" s="46">
        <v>45022</v>
      </c>
      <c r="E247" s="47">
        <v>0</v>
      </c>
    </row>
    <row r="248" spans="1:5" x14ac:dyDescent="0.25">
      <c r="A248" s="45" t="s">
        <v>34</v>
      </c>
      <c r="B248" s="45" t="s">
        <v>1037</v>
      </c>
      <c r="C248" s="46">
        <v>45023</v>
      </c>
      <c r="D248" s="46">
        <v>45023</v>
      </c>
      <c r="E248" s="47">
        <v>0</v>
      </c>
    </row>
    <row r="249" spans="1:5" x14ac:dyDescent="0.25">
      <c r="A249" s="45" t="s">
        <v>34</v>
      </c>
      <c r="B249" s="45" t="s">
        <v>1037</v>
      </c>
      <c r="C249" s="46">
        <v>45024</v>
      </c>
      <c r="D249" s="46">
        <v>45024</v>
      </c>
      <c r="E249" s="47">
        <v>0</v>
      </c>
    </row>
    <row r="250" spans="1:5" x14ac:dyDescent="0.25">
      <c r="A250" s="45" t="s">
        <v>34</v>
      </c>
      <c r="B250" s="45" t="s">
        <v>1037</v>
      </c>
      <c r="C250" s="46">
        <v>45025</v>
      </c>
      <c r="D250" s="46">
        <v>45025</v>
      </c>
      <c r="E250" s="47">
        <v>0</v>
      </c>
    </row>
    <row r="251" spans="1:5" x14ac:dyDescent="0.25">
      <c r="A251" s="45" t="s">
        <v>34</v>
      </c>
      <c r="B251" s="45" t="s">
        <v>1037</v>
      </c>
      <c r="C251" s="46">
        <v>45026</v>
      </c>
      <c r="D251" s="46">
        <v>45026</v>
      </c>
      <c r="E251" s="47">
        <v>0</v>
      </c>
    </row>
    <row r="252" spans="1:5" x14ac:dyDescent="0.25">
      <c r="A252" s="45" t="s">
        <v>34</v>
      </c>
      <c r="B252" s="45" t="s">
        <v>1037</v>
      </c>
      <c r="C252" s="46">
        <v>45027</v>
      </c>
      <c r="D252" s="46">
        <v>45027</v>
      </c>
      <c r="E252" s="47">
        <v>0</v>
      </c>
    </row>
    <row r="253" spans="1:5" x14ac:dyDescent="0.25">
      <c r="A253" s="45" t="s">
        <v>34</v>
      </c>
      <c r="B253" s="45" t="s">
        <v>1037</v>
      </c>
      <c r="C253" s="46">
        <v>45028</v>
      </c>
      <c r="D253" s="46">
        <v>45028</v>
      </c>
      <c r="E253" s="47">
        <v>0</v>
      </c>
    </row>
    <row r="254" spans="1:5" x14ac:dyDescent="0.25">
      <c r="A254" s="45" t="s">
        <v>36</v>
      </c>
      <c r="B254" s="45" t="s">
        <v>1038</v>
      </c>
      <c r="C254" s="46">
        <v>45017</v>
      </c>
      <c r="D254" s="46">
        <v>45017</v>
      </c>
      <c r="E254" s="47">
        <v>0</v>
      </c>
    </row>
    <row r="255" spans="1:5" x14ac:dyDescent="0.25">
      <c r="A255" s="45" t="s">
        <v>36</v>
      </c>
      <c r="B255" s="45" t="s">
        <v>1038</v>
      </c>
      <c r="C255" s="46">
        <v>45018</v>
      </c>
      <c r="D255" s="46">
        <v>45018</v>
      </c>
      <c r="E255" s="47">
        <v>0</v>
      </c>
    </row>
    <row r="256" spans="1:5" x14ac:dyDescent="0.25">
      <c r="A256" s="45" t="s">
        <v>36</v>
      </c>
      <c r="B256" s="45" t="s">
        <v>1038</v>
      </c>
      <c r="C256" s="46">
        <v>45019</v>
      </c>
      <c r="D256" s="46">
        <v>45019</v>
      </c>
      <c r="E256" s="47">
        <v>0</v>
      </c>
    </row>
    <row r="257" spans="1:5" x14ac:dyDescent="0.25">
      <c r="A257" s="45" t="s">
        <v>36</v>
      </c>
      <c r="B257" s="45" t="s">
        <v>1038</v>
      </c>
      <c r="C257" s="46">
        <v>45020</v>
      </c>
      <c r="D257" s="46">
        <v>45020</v>
      </c>
      <c r="E257" s="47">
        <v>0</v>
      </c>
    </row>
    <row r="258" spans="1:5" x14ac:dyDescent="0.25">
      <c r="A258" s="45" t="s">
        <v>36</v>
      </c>
      <c r="B258" s="45" t="s">
        <v>1038</v>
      </c>
      <c r="C258" s="46">
        <v>45021</v>
      </c>
      <c r="D258" s="46">
        <v>45021</v>
      </c>
      <c r="E258" s="47">
        <v>0</v>
      </c>
    </row>
    <row r="259" spans="1:5" x14ac:dyDescent="0.25">
      <c r="A259" s="45" t="s">
        <v>36</v>
      </c>
      <c r="B259" s="45" t="s">
        <v>1038</v>
      </c>
      <c r="C259" s="46">
        <v>45022</v>
      </c>
      <c r="D259" s="46">
        <v>45022</v>
      </c>
      <c r="E259" s="47">
        <v>0</v>
      </c>
    </row>
    <row r="260" spans="1:5" x14ac:dyDescent="0.25">
      <c r="A260" s="45" t="s">
        <v>36</v>
      </c>
      <c r="B260" s="45" t="s">
        <v>1038</v>
      </c>
      <c r="C260" s="46">
        <v>45023</v>
      </c>
      <c r="D260" s="46">
        <v>45023</v>
      </c>
      <c r="E260" s="47">
        <v>0</v>
      </c>
    </row>
    <row r="261" spans="1:5" x14ac:dyDescent="0.25">
      <c r="A261" s="45" t="s">
        <v>36</v>
      </c>
      <c r="B261" s="45" t="s">
        <v>1038</v>
      </c>
      <c r="C261" s="46">
        <v>45024</v>
      </c>
      <c r="D261" s="46">
        <v>45024</v>
      </c>
      <c r="E261" s="47">
        <v>0</v>
      </c>
    </row>
    <row r="262" spans="1:5" x14ac:dyDescent="0.25">
      <c r="A262" s="45" t="s">
        <v>36</v>
      </c>
      <c r="B262" s="45" t="s">
        <v>1038</v>
      </c>
      <c r="C262" s="46">
        <v>45025</v>
      </c>
      <c r="D262" s="46">
        <v>45025</v>
      </c>
      <c r="E262" s="47">
        <v>0</v>
      </c>
    </row>
    <row r="263" spans="1:5" x14ac:dyDescent="0.25">
      <c r="A263" s="45" t="s">
        <v>36</v>
      </c>
      <c r="B263" s="45" t="s">
        <v>1038</v>
      </c>
      <c r="C263" s="46">
        <v>45026</v>
      </c>
      <c r="D263" s="46">
        <v>45026</v>
      </c>
      <c r="E263" s="47">
        <v>0</v>
      </c>
    </row>
    <row r="264" spans="1:5" x14ac:dyDescent="0.25">
      <c r="A264" s="45" t="s">
        <v>36</v>
      </c>
      <c r="B264" s="45" t="s">
        <v>1038</v>
      </c>
      <c r="C264" s="46">
        <v>45027</v>
      </c>
      <c r="D264" s="46">
        <v>45027</v>
      </c>
      <c r="E264" s="47">
        <v>0</v>
      </c>
    </row>
    <row r="265" spans="1:5" x14ac:dyDescent="0.25">
      <c r="A265" s="45" t="s">
        <v>36</v>
      </c>
      <c r="B265" s="45" t="s">
        <v>1038</v>
      </c>
      <c r="C265" s="46">
        <v>45028</v>
      </c>
      <c r="D265" s="46">
        <v>45028</v>
      </c>
      <c r="E265" s="47">
        <v>0</v>
      </c>
    </row>
    <row r="266" spans="1:5" x14ac:dyDescent="0.25">
      <c r="A266" s="45" t="s">
        <v>37</v>
      </c>
      <c r="B266" s="45" t="s">
        <v>1039</v>
      </c>
      <c r="C266" s="46">
        <v>45017</v>
      </c>
      <c r="D266" s="46">
        <v>45017</v>
      </c>
      <c r="E266" s="47">
        <v>0</v>
      </c>
    </row>
    <row r="267" spans="1:5" x14ac:dyDescent="0.25">
      <c r="A267" s="45" t="s">
        <v>37</v>
      </c>
      <c r="B267" s="45" t="s">
        <v>1039</v>
      </c>
      <c r="C267" s="46">
        <v>45018</v>
      </c>
      <c r="D267" s="46">
        <v>45018</v>
      </c>
      <c r="E267" s="47">
        <v>0</v>
      </c>
    </row>
    <row r="268" spans="1:5" x14ac:dyDescent="0.25">
      <c r="A268" s="45" t="s">
        <v>37</v>
      </c>
      <c r="B268" s="45" t="s">
        <v>1039</v>
      </c>
      <c r="C268" s="46">
        <v>45019</v>
      </c>
      <c r="D268" s="46">
        <v>45019</v>
      </c>
      <c r="E268" s="47">
        <v>0</v>
      </c>
    </row>
    <row r="269" spans="1:5" x14ac:dyDescent="0.25">
      <c r="A269" s="45" t="s">
        <v>37</v>
      </c>
      <c r="B269" s="45" t="s">
        <v>1039</v>
      </c>
      <c r="C269" s="46">
        <v>45020</v>
      </c>
      <c r="D269" s="46">
        <v>45020</v>
      </c>
      <c r="E269" s="47">
        <v>0</v>
      </c>
    </row>
    <row r="270" spans="1:5" x14ac:dyDescent="0.25">
      <c r="A270" s="45" t="s">
        <v>37</v>
      </c>
      <c r="B270" s="45" t="s">
        <v>1039</v>
      </c>
      <c r="C270" s="46">
        <v>45021</v>
      </c>
      <c r="D270" s="46">
        <v>45021</v>
      </c>
      <c r="E270" s="47">
        <v>0</v>
      </c>
    </row>
    <row r="271" spans="1:5" x14ac:dyDescent="0.25">
      <c r="A271" s="45" t="s">
        <v>37</v>
      </c>
      <c r="B271" s="45" t="s">
        <v>1039</v>
      </c>
      <c r="C271" s="46">
        <v>45022</v>
      </c>
      <c r="D271" s="46">
        <v>45022</v>
      </c>
      <c r="E271" s="47">
        <v>0</v>
      </c>
    </row>
    <row r="272" spans="1:5" x14ac:dyDescent="0.25">
      <c r="A272" s="45" t="s">
        <v>37</v>
      </c>
      <c r="B272" s="45" t="s">
        <v>1039</v>
      </c>
      <c r="C272" s="46">
        <v>45023</v>
      </c>
      <c r="D272" s="46">
        <v>45023</v>
      </c>
      <c r="E272" s="47">
        <v>0</v>
      </c>
    </row>
    <row r="273" spans="1:5" x14ac:dyDescent="0.25">
      <c r="A273" s="45" t="s">
        <v>37</v>
      </c>
      <c r="B273" s="45" t="s">
        <v>1039</v>
      </c>
      <c r="C273" s="46">
        <v>45024</v>
      </c>
      <c r="D273" s="46">
        <v>45024</v>
      </c>
      <c r="E273" s="47">
        <v>0</v>
      </c>
    </row>
    <row r="274" spans="1:5" x14ac:dyDescent="0.25">
      <c r="A274" s="45" t="s">
        <v>37</v>
      </c>
      <c r="B274" s="45" t="s">
        <v>1039</v>
      </c>
      <c r="C274" s="46">
        <v>45025</v>
      </c>
      <c r="D274" s="46">
        <v>45025</v>
      </c>
      <c r="E274" s="47">
        <v>0</v>
      </c>
    </row>
    <row r="275" spans="1:5" x14ac:dyDescent="0.25">
      <c r="A275" s="45" t="s">
        <v>37</v>
      </c>
      <c r="B275" s="45" t="s">
        <v>1039</v>
      </c>
      <c r="C275" s="46">
        <v>45026</v>
      </c>
      <c r="D275" s="46">
        <v>45026</v>
      </c>
      <c r="E275" s="47">
        <v>0</v>
      </c>
    </row>
    <row r="276" spans="1:5" x14ac:dyDescent="0.25">
      <c r="A276" s="45" t="s">
        <v>37</v>
      </c>
      <c r="B276" s="45" t="s">
        <v>1039</v>
      </c>
      <c r="C276" s="46">
        <v>45027</v>
      </c>
      <c r="D276" s="46">
        <v>45027</v>
      </c>
      <c r="E276" s="47">
        <v>0</v>
      </c>
    </row>
    <row r="277" spans="1:5" x14ac:dyDescent="0.25">
      <c r="A277" s="45" t="s">
        <v>37</v>
      </c>
      <c r="B277" s="45" t="s">
        <v>1039</v>
      </c>
      <c r="C277" s="46">
        <v>45028</v>
      </c>
      <c r="D277" s="46">
        <v>45028</v>
      </c>
      <c r="E277" s="47">
        <v>0</v>
      </c>
    </row>
    <row r="278" spans="1:5" x14ac:dyDescent="0.25">
      <c r="A278" s="45" t="s">
        <v>38</v>
      </c>
      <c r="B278" s="45" t="s">
        <v>1040</v>
      </c>
      <c r="C278" s="46">
        <v>45017</v>
      </c>
      <c r="D278" s="46">
        <v>45017</v>
      </c>
      <c r="E278" s="47">
        <v>0</v>
      </c>
    </row>
    <row r="279" spans="1:5" x14ac:dyDescent="0.25">
      <c r="A279" s="45" t="s">
        <v>38</v>
      </c>
      <c r="B279" s="45" t="s">
        <v>1040</v>
      </c>
      <c r="C279" s="46">
        <v>45018</v>
      </c>
      <c r="D279" s="46">
        <v>45018</v>
      </c>
      <c r="E279" s="47">
        <v>0</v>
      </c>
    </row>
    <row r="280" spans="1:5" x14ac:dyDescent="0.25">
      <c r="A280" s="45" t="s">
        <v>38</v>
      </c>
      <c r="B280" s="45" t="s">
        <v>1040</v>
      </c>
      <c r="C280" s="46">
        <v>45019</v>
      </c>
      <c r="D280" s="46">
        <v>45019</v>
      </c>
      <c r="E280" s="47">
        <v>0</v>
      </c>
    </row>
    <row r="281" spans="1:5" x14ac:dyDescent="0.25">
      <c r="A281" s="45" t="s">
        <v>38</v>
      </c>
      <c r="B281" s="45" t="s">
        <v>1040</v>
      </c>
      <c r="C281" s="46">
        <v>45020</v>
      </c>
      <c r="D281" s="46">
        <v>45020</v>
      </c>
      <c r="E281" s="47">
        <v>0</v>
      </c>
    </row>
    <row r="282" spans="1:5" x14ac:dyDescent="0.25">
      <c r="A282" s="45" t="s">
        <v>38</v>
      </c>
      <c r="B282" s="45" t="s">
        <v>1040</v>
      </c>
      <c r="C282" s="46">
        <v>45021</v>
      </c>
      <c r="D282" s="46">
        <v>45021</v>
      </c>
      <c r="E282" s="47">
        <v>0</v>
      </c>
    </row>
    <row r="283" spans="1:5" x14ac:dyDescent="0.25">
      <c r="A283" s="45" t="s">
        <v>38</v>
      </c>
      <c r="B283" s="45" t="s">
        <v>1040</v>
      </c>
      <c r="C283" s="46">
        <v>45022</v>
      </c>
      <c r="D283" s="46">
        <v>45022</v>
      </c>
      <c r="E283" s="47">
        <v>0</v>
      </c>
    </row>
    <row r="284" spans="1:5" x14ac:dyDescent="0.25">
      <c r="A284" s="45" t="s">
        <v>38</v>
      </c>
      <c r="B284" s="45" t="s">
        <v>1040</v>
      </c>
      <c r="C284" s="46">
        <v>45023</v>
      </c>
      <c r="D284" s="46">
        <v>45023</v>
      </c>
      <c r="E284" s="47">
        <v>0</v>
      </c>
    </row>
    <row r="285" spans="1:5" x14ac:dyDescent="0.25">
      <c r="A285" s="45" t="s">
        <v>38</v>
      </c>
      <c r="B285" s="45" t="s">
        <v>1040</v>
      </c>
      <c r="C285" s="46">
        <v>45024</v>
      </c>
      <c r="D285" s="46">
        <v>45024</v>
      </c>
      <c r="E285" s="47">
        <v>0</v>
      </c>
    </row>
    <row r="286" spans="1:5" x14ac:dyDescent="0.25">
      <c r="A286" s="45" t="s">
        <v>38</v>
      </c>
      <c r="B286" s="45" t="s">
        <v>1040</v>
      </c>
      <c r="C286" s="46">
        <v>45025</v>
      </c>
      <c r="D286" s="46">
        <v>45025</v>
      </c>
      <c r="E286" s="47">
        <v>0</v>
      </c>
    </row>
    <row r="287" spans="1:5" x14ac:dyDescent="0.25">
      <c r="A287" s="45" t="s">
        <v>38</v>
      </c>
      <c r="B287" s="45" t="s">
        <v>1040</v>
      </c>
      <c r="C287" s="46">
        <v>45026</v>
      </c>
      <c r="D287" s="46">
        <v>45026</v>
      </c>
      <c r="E287" s="47">
        <v>0</v>
      </c>
    </row>
    <row r="288" spans="1:5" x14ac:dyDescent="0.25">
      <c r="A288" s="45" t="s">
        <v>38</v>
      </c>
      <c r="B288" s="45" t="s">
        <v>1040</v>
      </c>
      <c r="C288" s="46">
        <v>45027</v>
      </c>
      <c r="D288" s="46">
        <v>45027</v>
      </c>
      <c r="E288" s="47">
        <v>0</v>
      </c>
    </row>
    <row r="289" spans="1:5" x14ac:dyDescent="0.25">
      <c r="A289" s="45" t="s">
        <v>38</v>
      </c>
      <c r="B289" s="45" t="s">
        <v>1040</v>
      </c>
      <c r="C289" s="46">
        <v>45028</v>
      </c>
      <c r="D289" s="46">
        <v>45028</v>
      </c>
      <c r="E289" s="47">
        <v>0</v>
      </c>
    </row>
    <row r="290" spans="1:5" x14ac:dyDescent="0.25">
      <c r="A290" s="45" t="s">
        <v>39</v>
      </c>
      <c r="B290" s="45" t="s">
        <v>1037</v>
      </c>
      <c r="C290" s="46">
        <v>45017</v>
      </c>
      <c r="D290" s="46">
        <v>45017</v>
      </c>
      <c r="E290" s="47">
        <v>0</v>
      </c>
    </row>
    <row r="291" spans="1:5" x14ac:dyDescent="0.25">
      <c r="A291" s="45" t="s">
        <v>39</v>
      </c>
      <c r="B291" s="45" t="s">
        <v>1037</v>
      </c>
      <c r="C291" s="46">
        <v>45018</v>
      </c>
      <c r="D291" s="46">
        <v>45018</v>
      </c>
      <c r="E291" s="47">
        <v>0</v>
      </c>
    </row>
    <row r="292" spans="1:5" x14ac:dyDescent="0.25">
      <c r="A292" s="45" t="s">
        <v>39</v>
      </c>
      <c r="B292" s="45" t="s">
        <v>1037</v>
      </c>
      <c r="C292" s="46">
        <v>45019</v>
      </c>
      <c r="D292" s="46">
        <v>45019</v>
      </c>
      <c r="E292" s="47">
        <v>82923.530000000013</v>
      </c>
    </row>
    <row r="293" spans="1:5" x14ac:dyDescent="0.25">
      <c r="A293" s="45" t="s">
        <v>39</v>
      </c>
      <c r="B293" s="45" t="s">
        <v>1037</v>
      </c>
      <c r="C293" s="46">
        <v>45020</v>
      </c>
      <c r="D293" s="46">
        <v>45020</v>
      </c>
      <c r="E293" s="47">
        <v>0</v>
      </c>
    </row>
    <row r="294" spans="1:5" x14ac:dyDescent="0.25">
      <c r="A294" s="45" t="s">
        <v>39</v>
      </c>
      <c r="B294" s="45" t="s">
        <v>1037</v>
      </c>
      <c r="C294" s="46">
        <v>45021</v>
      </c>
      <c r="D294" s="46">
        <v>45021</v>
      </c>
      <c r="E294" s="47">
        <v>0</v>
      </c>
    </row>
    <row r="295" spans="1:5" x14ac:dyDescent="0.25">
      <c r="A295" s="45" t="s">
        <v>39</v>
      </c>
      <c r="B295" s="45" t="s">
        <v>1037</v>
      </c>
      <c r="C295" s="46">
        <v>45022</v>
      </c>
      <c r="D295" s="46">
        <v>45022</v>
      </c>
      <c r="E295" s="47">
        <v>438.89000000000004</v>
      </c>
    </row>
    <row r="296" spans="1:5" x14ac:dyDescent="0.25">
      <c r="A296" s="45" t="s">
        <v>39</v>
      </c>
      <c r="B296" s="45" t="s">
        <v>1037</v>
      </c>
      <c r="C296" s="46">
        <v>45023</v>
      </c>
      <c r="D296" s="46">
        <v>45023</v>
      </c>
      <c r="E296" s="47">
        <v>0</v>
      </c>
    </row>
    <row r="297" spans="1:5" x14ac:dyDescent="0.25">
      <c r="A297" s="45" t="s">
        <v>39</v>
      </c>
      <c r="B297" s="45" t="s">
        <v>1037</v>
      </c>
      <c r="C297" s="46">
        <v>45024</v>
      </c>
      <c r="D297" s="46">
        <v>45024</v>
      </c>
      <c r="E297" s="47">
        <v>0</v>
      </c>
    </row>
    <row r="298" spans="1:5" x14ac:dyDescent="0.25">
      <c r="A298" s="45" t="s">
        <v>39</v>
      </c>
      <c r="B298" s="45" t="s">
        <v>1037</v>
      </c>
      <c r="C298" s="46">
        <v>45025</v>
      </c>
      <c r="D298" s="46">
        <v>45025</v>
      </c>
      <c r="E298" s="47">
        <v>0</v>
      </c>
    </row>
    <row r="299" spans="1:5" x14ac:dyDescent="0.25">
      <c r="A299" s="45" t="s">
        <v>39</v>
      </c>
      <c r="B299" s="45" t="s">
        <v>1037</v>
      </c>
      <c r="C299" s="46">
        <v>45026</v>
      </c>
      <c r="D299" s="46">
        <v>45026</v>
      </c>
      <c r="E299" s="47">
        <v>0</v>
      </c>
    </row>
    <row r="300" spans="1:5" x14ac:dyDescent="0.25">
      <c r="A300" s="45" t="s">
        <v>39</v>
      </c>
      <c r="B300" s="45" t="s">
        <v>1037</v>
      </c>
      <c r="C300" s="46">
        <v>45027</v>
      </c>
      <c r="D300" s="46">
        <v>45027</v>
      </c>
      <c r="E300" s="47">
        <v>0</v>
      </c>
    </row>
    <row r="301" spans="1:5" x14ac:dyDescent="0.25">
      <c r="A301" s="45" t="s">
        <v>39</v>
      </c>
      <c r="B301" s="45" t="s">
        <v>1037</v>
      </c>
      <c r="C301" s="46">
        <v>45028</v>
      </c>
      <c r="D301" s="46">
        <v>45028</v>
      </c>
      <c r="E301" s="47">
        <v>0</v>
      </c>
    </row>
    <row r="302" spans="1:5" x14ac:dyDescent="0.25">
      <c r="A302" s="45" t="s">
        <v>41</v>
      </c>
      <c r="B302" s="45" t="s">
        <v>1038</v>
      </c>
      <c r="C302" s="46">
        <v>45017</v>
      </c>
      <c r="D302" s="46">
        <v>45017</v>
      </c>
      <c r="E302" s="47">
        <v>3273.6200000000003</v>
      </c>
    </row>
    <row r="303" spans="1:5" x14ac:dyDescent="0.25">
      <c r="A303" s="45" t="s">
        <v>41</v>
      </c>
      <c r="B303" s="45" t="s">
        <v>1038</v>
      </c>
      <c r="C303" s="46">
        <v>45018</v>
      </c>
      <c r="D303" s="46">
        <v>45018</v>
      </c>
      <c r="E303" s="47">
        <v>0</v>
      </c>
    </row>
    <row r="304" spans="1:5" x14ac:dyDescent="0.25">
      <c r="A304" s="45" t="s">
        <v>41</v>
      </c>
      <c r="B304" s="45" t="s">
        <v>1038</v>
      </c>
      <c r="C304" s="46">
        <v>45019</v>
      </c>
      <c r="D304" s="46">
        <v>45019</v>
      </c>
      <c r="E304" s="47">
        <v>0</v>
      </c>
    </row>
    <row r="305" spans="1:5" x14ac:dyDescent="0.25">
      <c r="A305" s="45" t="s">
        <v>41</v>
      </c>
      <c r="B305" s="45" t="s">
        <v>1038</v>
      </c>
      <c r="C305" s="46">
        <v>45020</v>
      </c>
      <c r="D305" s="46">
        <v>45020</v>
      </c>
      <c r="E305" s="47">
        <v>0</v>
      </c>
    </row>
    <row r="306" spans="1:5" x14ac:dyDescent="0.25">
      <c r="A306" s="45" t="s">
        <v>41</v>
      </c>
      <c r="B306" s="45" t="s">
        <v>1038</v>
      </c>
      <c r="C306" s="46">
        <v>45021</v>
      </c>
      <c r="D306" s="46">
        <v>45021</v>
      </c>
      <c r="E306" s="47">
        <v>0</v>
      </c>
    </row>
    <row r="307" spans="1:5" x14ac:dyDescent="0.25">
      <c r="A307" s="45" t="s">
        <v>41</v>
      </c>
      <c r="B307" s="45" t="s">
        <v>1038</v>
      </c>
      <c r="C307" s="46">
        <v>45022</v>
      </c>
      <c r="D307" s="46">
        <v>45022</v>
      </c>
      <c r="E307" s="47">
        <v>0</v>
      </c>
    </row>
    <row r="308" spans="1:5" x14ac:dyDescent="0.25">
      <c r="A308" s="45" t="s">
        <v>41</v>
      </c>
      <c r="B308" s="45" t="s">
        <v>1038</v>
      </c>
      <c r="C308" s="46">
        <v>45023</v>
      </c>
      <c r="D308" s="46">
        <v>45023</v>
      </c>
      <c r="E308" s="47">
        <v>0</v>
      </c>
    </row>
    <row r="309" spans="1:5" x14ac:dyDescent="0.25">
      <c r="A309" s="45" t="s">
        <v>41</v>
      </c>
      <c r="B309" s="45" t="s">
        <v>1038</v>
      </c>
      <c r="C309" s="46">
        <v>45024</v>
      </c>
      <c r="D309" s="46">
        <v>45024</v>
      </c>
      <c r="E309" s="47">
        <v>0</v>
      </c>
    </row>
    <row r="310" spans="1:5" x14ac:dyDescent="0.25">
      <c r="A310" s="45" t="s">
        <v>41</v>
      </c>
      <c r="B310" s="45" t="s">
        <v>1038</v>
      </c>
      <c r="C310" s="46">
        <v>45025</v>
      </c>
      <c r="D310" s="46">
        <v>45025</v>
      </c>
      <c r="E310" s="47">
        <v>0</v>
      </c>
    </row>
    <row r="311" spans="1:5" x14ac:dyDescent="0.25">
      <c r="A311" s="45" t="s">
        <v>41</v>
      </c>
      <c r="B311" s="45" t="s">
        <v>1038</v>
      </c>
      <c r="C311" s="46">
        <v>45026</v>
      </c>
      <c r="D311" s="46">
        <v>45026</v>
      </c>
      <c r="E311" s="47">
        <v>0</v>
      </c>
    </row>
    <row r="312" spans="1:5" x14ac:dyDescent="0.25">
      <c r="A312" s="45" t="s">
        <v>41</v>
      </c>
      <c r="B312" s="45" t="s">
        <v>1038</v>
      </c>
      <c r="C312" s="46">
        <v>45027</v>
      </c>
      <c r="D312" s="46">
        <v>45027</v>
      </c>
      <c r="E312" s="47">
        <v>0</v>
      </c>
    </row>
    <row r="313" spans="1:5" x14ac:dyDescent="0.25">
      <c r="A313" s="45" t="s">
        <v>41</v>
      </c>
      <c r="B313" s="45" t="s">
        <v>1038</v>
      </c>
      <c r="C313" s="46">
        <v>45028</v>
      </c>
      <c r="D313" s="46">
        <v>45028</v>
      </c>
      <c r="E313" s="47">
        <v>0</v>
      </c>
    </row>
    <row r="314" spans="1:5" x14ac:dyDescent="0.25">
      <c r="A314" s="45" t="s">
        <v>42</v>
      </c>
      <c r="B314" s="45" t="s">
        <v>1039</v>
      </c>
      <c r="C314" s="46">
        <v>45017</v>
      </c>
      <c r="D314" s="46">
        <v>45017</v>
      </c>
      <c r="E314" s="47">
        <v>18755.330000000002</v>
      </c>
    </row>
    <row r="315" spans="1:5" x14ac:dyDescent="0.25">
      <c r="A315" s="45" t="s">
        <v>42</v>
      </c>
      <c r="B315" s="45" t="s">
        <v>1039</v>
      </c>
      <c r="C315" s="46">
        <v>45018</v>
      </c>
      <c r="D315" s="46">
        <v>45018</v>
      </c>
      <c r="E315" s="47">
        <v>0</v>
      </c>
    </row>
    <row r="316" spans="1:5" x14ac:dyDescent="0.25">
      <c r="A316" s="45" t="s">
        <v>42</v>
      </c>
      <c r="B316" s="45" t="s">
        <v>1039</v>
      </c>
      <c r="C316" s="46">
        <v>45019</v>
      </c>
      <c r="D316" s="46">
        <v>45019</v>
      </c>
      <c r="E316" s="47">
        <v>1803.19</v>
      </c>
    </row>
    <row r="317" spans="1:5" x14ac:dyDescent="0.25">
      <c r="A317" s="45" t="s">
        <v>42</v>
      </c>
      <c r="B317" s="45" t="s">
        <v>1039</v>
      </c>
      <c r="C317" s="46">
        <v>45020</v>
      </c>
      <c r="D317" s="46">
        <v>45020</v>
      </c>
      <c r="E317" s="47">
        <v>144.88999999999999</v>
      </c>
    </row>
    <row r="318" spans="1:5" x14ac:dyDescent="0.25">
      <c r="A318" s="45" t="s">
        <v>42</v>
      </c>
      <c r="B318" s="45" t="s">
        <v>1039</v>
      </c>
      <c r="C318" s="46">
        <v>45021</v>
      </c>
      <c r="D318" s="46">
        <v>45021</v>
      </c>
      <c r="E318" s="47">
        <v>0</v>
      </c>
    </row>
    <row r="319" spans="1:5" x14ac:dyDescent="0.25">
      <c r="A319" s="45" t="s">
        <v>42</v>
      </c>
      <c r="B319" s="45" t="s">
        <v>1039</v>
      </c>
      <c r="C319" s="46">
        <v>45022</v>
      </c>
      <c r="D319" s="46">
        <v>45022</v>
      </c>
      <c r="E319" s="47">
        <v>0</v>
      </c>
    </row>
    <row r="320" spans="1:5" x14ac:dyDescent="0.25">
      <c r="A320" s="45" t="s">
        <v>42</v>
      </c>
      <c r="B320" s="45" t="s">
        <v>1039</v>
      </c>
      <c r="C320" s="46">
        <v>45023</v>
      </c>
      <c r="D320" s="46">
        <v>45023</v>
      </c>
      <c r="E320" s="47">
        <v>-5860.83</v>
      </c>
    </row>
    <row r="321" spans="1:5" x14ac:dyDescent="0.25">
      <c r="A321" s="45" t="s">
        <v>42</v>
      </c>
      <c r="B321" s="45" t="s">
        <v>1039</v>
      </c>
      <c r="C321" s="46">
        <v>45024</v>
      </c>
      <c r="D321" s="46">
        <v>45024</v>
      </c>
      <c r="E321" s="47">
        <v>0</v>
      </c>
    </row>
    <row r="322" spans="1:5" x14ac:dyDescent="0.25">
      <c r="A322" s="45" t="s">
        <v>42</v>
      </c>
      <c r="B322" s="45" t="s">
        <v>1039</v>
      </c>
      <c r="C322" s="46">
        <v>45025</v>
      </c>
      <c r="D322" s="46">
        <v>45025</v>
      </c>
      <c r="E322" s="47">
        <v>0</v>
      </c>
    </row>
    <row r="323" spans="1:5" x14ac:dyDescent="0.25">
      <c r="A323" s="45" t="s">
        <v>42</v>
      </c>
      <c r="B323" s="45" t="s">
        <v>1039</v>
      </c>
      <c r="C323" s="46">
        <v>45026</v>
      </c>
      <c r="D323" s="46">
        <v>45026</v>
      </c>
      <c r="E323" s="47">
        <v>0</v>
      </c>
    </row>
    <row r="324" spans="1:5" x14ac:dyDescent="0.25">
      <c r="A324" s="45" t="s">
        <v>42</v>
      </c>
      <c r="B324" s="45" t="s">
        <v>1039</v>
      </c>
      <c r="C324" s="46">
        <v>45027</v>
      </c>
      <c r="D324" s="46">
        <v>45027</v>
      </c>
      <c r="E324" s="47">
        <v>10877.48</v>
      </c>
    </row>
    <row r="325" spans="1:5" x14ac:dyDescent="0.25">
      <c r="A325" s="45" t="s">
        <v>42</v>
      </c>
      <c r="B325" s="45" t="s">
        <v>1039</v>
      </c>
      <c r="C325" s="46">
        <v>45028</v>
      </c>
      <c r="D325" s="46">
        <v>45028</v>
      </c>
      <c r="E325" s="47">
        <v>0</v>
      </c>
    </row>
    <row r="326" spans="1:5" x14ac:dyDescent="0.25">
      <c r="A326" s="45" t="s">
        <v>43</v>
      </c>
      <c r="B326" s="45" t="s">
        <v>1040</v>
      </c>
      <c r="C326" s="46">
        <v>45017</v>
      </c>
      <c r="D326" s="46">
        <v>45017</v>
      </c>
      <c r="E326" s="47">
        <v>0</v>
      </c>
    </row>
    <row r="327" spans="1:5" x14ac:dyDescent="0.25">
      <c r="A327" s="45" t="s">
        <v>43</v>
      </c>
      <c r="B327" s="45" t="s">
        <v>1040</v>
      </c>
      <c r="C327" s="46">
        <v>45018</v>
      </c>
      <c r="D327" s="46">
        <v>45018</v>
      </c>
      <c r="E327" s="47">
        <v>0</v>
      </c>
    </row>
    <row r="328" spans="1:5" x14ac:dyDescent="0.25">
      <c r="A328" s="45" t="s">
        <v>43</v>
      </c>
      <c r="B328" s="45" t="s">
        <v>1040</v>
      </c>
      <c r="C328" s="46">
        <v>45019</v>
      </c>
      <c r="D328" s="46">
        <v>45019</v>
      </c>
      <c r="E328" s="47">
        <v>0</v>
      </c>
    </row>
    <row r="329" spans="1:5" x14ac:dyDescent="0.25">
      <c r="A329" s="45" t="s">
        <v>43</v>
      </c>
      <c r="B329" s="45" t="s">
        <v>1040</v>
      </c>
      <c r="C329" s="46">
        <v>45020</v>
      </c>
      <c r="D329" s="46">
        <v>45020</v>
      </c>
      <c r="E329" s="47">
        <v>0</v>
      </c>
    </row>
    <row r="330" spans="1:5" x14ac:dyDescent="0.25">
      <c r="A330" s="45" t="s">
        <v>43</v>
      </c>
      <c r="B330" s="45" t="s">
        <v>1040</v>
      </c>
      <c r="C330" s="46">
        <v>45021</v>
      </c>
      <c r="D330" s="46">
        <v>45021</v>
      </c>
      <c r="E330" s="47">
        <v>0</v>
      </c>
    </row>
    <row r="331" spans="1:5" x14ac:dyDescent="0.25">
      <c r="A331" s="45" t="s">
        <v>43</v>
      </c>
      <c r="B331" s="45" t="s">
        <v>1040</v>
      </c>
      <c r="C331" s="46">
        <v>45022</v>
      </c>
      <c r="D331" s="46">
        <v>45022</v>
      </c>
      <c r="E331" s="47">
        <v>0</v>
      </c>
    </row>
    <row r="332" spans="1:5" x14ac:dyDescent="0.25">
      <c r="A332" s="45" t="s">
        <v>43</v>
      </c>
      <c r="B332" s="45" t="s">
        <v>1040</v>
      </c>
      <c r="C332" s="46">
        <v>45023</v>
      </c>
      <c r="D332" s="46">
        <v>45023</v>
      </c>
      <c r="E332" s="47">
        <v>0</v>
      </c>
    </row>
    <row r="333" spans="1:5" x14ac:dyDescent="0.25">
      <c r="A333" s="45" t="s">
        <v>43</v>
      </c>
      <c r="B333" s="45" t="s">
        <v>1040</v>
      </c>
      <c r="C333" s="46">
        <v>45024</v>
      </c>
      <c r="D333" s="46">
        <v>45024</v>
      </c>
      <c r="E333" s="47">
        <v>0</v>
      </c>
    </row>
    <row r="334" spans="1:5" x14ac:dyDescent="0.25">
      <c r="A334" s="45" t="s">
        <v>43</v>
      </c>
      <c r="B334" s="45" t="s">
        <v>1040</v>
      </c>
      <c r="C334" s="46">
        <v>45025</v>
      </c>
      <c r="D334" s="46">
        <v>45025</v>
      </c>
      <c r="E334" s="47">
        <v>0</v>
      </c>
    </row>
    <row r="335" spans="1:5" x14ac:dyDescent="0.25">
      <c r="A335" s="45" t="s">
        <v>43</v>
      </c>
      <c r="B335" s="45" t="s">
        <v>1040</v>
      </c>
      <c r="C335" s="46">
        <v>45026</v>
      </c>
      <c r="D335" s="46">
        <v>45026</v>
      </c>
      <c r="E335" s="47">
        <v>0</v>
      </c>
    </row>
    <row r="336" spans="1:5" x14ac:dyDescent="0.25">
      <c r="A336" s="45" t="s">
        <v>43</v>
      </c>
      <c r="B336" s="45" t="s">
        <v>1040</v>
      </c>
      <c r="C336" s="46">
        <v>45027</v>
      </c>
      <c r="D336" s="46">
        <v>45027</v>
      </c>
      <c r="E336" s="47">
        <v>0</v>
      </c>
    </row>
    <row r="337" spans="1:5" x14ac:dyDescent="0.25">
      <c r="A337" s="45" t="s">
        <v>43</v>
      </c>
      <c r="B337" s="45" t="s">
        <v>1040</v>
      </c>
      <c r="C337" s="46">
        <v>45028</v>
      </c>
      <c r="D337" s="46">
        <v>45028</v>
      </c>
      <c r="E337" s="47">
        <v>0</v>
      </c>
    </row>
    <row r="338" spans="1:5" x14ac:dyDescent="0.25">
      <c r="A338" s="45" t="s">
        <v>44</v>
      </c>
      <c r="B338" s="45" t="s">
        <v>1037</v>
      </c>
      <c r="C338" s="46">
        <v>45017</v>
      </c>
      <c r="D338" s="46">
        <v>45017</v>
      </c>
      <c r="E338" s="47">
        <v>0</v>
      </c>
    </row>
    <row r="339" spans="1:5" x14ac:dyDescent="0.25">
      <c r="A339" s="45" t="s">
        <v>44</v>
      </c>
      <c r="B339" s="45" t="s">
        <v>1037</v>
      </c>
      <c r="C339" s="46">
        <v>45018</v>
      </c>
      <c r="D339" s="46">
        <v>45018</v>
      </c>
      <c r="E339" s="47">
        <v>0</v>
      </c>
    </row>
    <row r="340" spans="1:5" x14ac:dyDescent="0.25">
      <c r="A340" s="45" t="s">
        <v>44</v>
      </c>
      <c r="B340" s="45" t="s">
        <v>1037</v>
      </c>
      <c r="C340" s="46">
        <v>45019</v>
      </c>
      <c r="D340" s="46">
        <v>45019</v>
      </c>
      <c r="E340" s="47">
        <v>0</v>
      </c>
    </row>
    <row r="341" spans="1:5" x14ac:dyDescent="0.25">
      <c r="A341" s="45" t="s">
        <v>44</v>
      </c>
      <c r="B341" s="45" t="s">
        <v>1037</v>
      </c>
      <c r="C341" s="46">
        <v>45020</v>
      </c>
      <c r="D341" s="46">
        <v>45020</v>
      </c>
      <c r="E341" s="47">
        <v>0</v>
      </c>
    </row>
    <row r="342" spans="1:5" x14ac:dyDescent="0.25">
      <c r="A342" s="45" t="s">
        <v>44</v>
      </c>
      <c r="B342" s="45" t="s">
        <v>1037</v>
      </c>
      <c r="C342" s="46">
        <v>45021</v>
      </c>
      <c r="D342" s="46">
        <v>45021</v>
      </c>
      <c r="E342" s="47">
        <v>0</v>
      </c>
    </row>
    <row r="343" spans="1:5" x14ac:dyDescent="0.25">
      <c r="A343" s="45" t="s">
        <v>44</v>
      </c>
      <c r="B343" s="45" t="s">
        <v>1037</v>
      </c>
      <c r="C343" s="46">
        <v>45022</v>
      </c>
      <c r="D343" s="46">
        <v>45022</v>
      </c>
      <c r="E343" s="47">
        <v>0</v>
      </c>
    </row>
    <row r="344" spans="1:5" x14ac:dyDescent="0.25">
      <c r="A344" s="45" t="s">
        <v>44</v>
      </c>
      <c r="B344" s="45" t="s">
        <v>1037</v>
      </c>
      <c r="C344" s="46">
        <v>45023</v>
      </c>
      <c r="D344" s="46">
        <v>45023</v>
      </c>
      <c r="E344" s="47">
        <v>0</v>
      </c>
    </row>
    <row r="345" spans="1:5" x14ac:dyDescent="0.25">
      <c r="A345" s="45" t="s">
        <v>44</v>
      </c>
      <c r="B345" s="45" t="s">
        <v>1037</v>
      </c>
      <c r="C345" s="46">
        <v>45024</v>
      </c>
      <c r="D345" s="46">
        <v>45024</v>
      </c>
      <c r="E345" s="47">
        <v>0</v>
      </c>
    </row>
    <row r="346" spans="1:5" x14ac:dyDescent="0.25">
      <c r="A346" s="45" t="s">
        <v>44</v>
      </c>
      <c r="B346" s="45" t="s">
        <v>1037</v>
      </c>
      <c r="C346" s="46">
        <v>45025</v>
      </c>
      <c r="D346" s="46">
        <v>45025</v>
      </c>
      <c r="E346" s="47">
        <v>0</v>
      </c>
    </row>
    <row r="347" spans="1:5" x14ac:dyDescent="0.25">
      <c r="A347" s="45" t="s">
        <v>44</v>
      </c>
      <c r="B347" s="45" t="s">
        <v>1037</v>
      </c>
      <c r="C347" s="46">
        <v>45026</v>
      </c>
      <c r="D347" s="46">
        <v>45026</v>
      </c>
      <c r="E347" s="47">
        <v>0</v>
      </c>
    </row>
    <row r="348" spans="1:5" x14ac:dyDescent="0.25">
      <c r="A348" s="45" t="s">
        <v>44</v>
      </c>
      <c r="B348" s="45" t="s">
        <v>1037</v>
      </c>
      <c r="C348" s="46">
        <v>45027</v>
      </c>
      <c r="D348" s="46">
        <v>45027</v>
      </c>
      <c r="E348" s="47">
        <v>0</v>
      </c>
    </row>
    <row r="349" spans="1:5" x14ac:dyDescent="0.25">
      <c r="A349" s="45" t="s">
        <v>44</v>
      </c>
      <c r="B349" s="45" t="s">
        <v>1037</v>
      </c>
      <c r="C349" s="46">
        <v>45028</v>
      </c>
      <c r="D349" s="46">
        <v>45028</v>
      </c>
      <c r="E349" s="47">
        <v>0</v>
      </c>
    </row>
    <row r="350" spans="1:5" x14ac:dyDescent="0.25">
      <c r="A350" s="45" t="s">
        <v>46</v>
      </c>
      <c r="B350" s="45" t="s">
        <v>1038</v>
      </c>
      <c r="C350" s="46">
        <v>45017</v>
      </c>
      <c r="D350" s="46">
        <v>45017</v>
      </c>
      <c r="E350" s="47">
        <v>0</v>
      </c>
    </row>
    <row r="351" spans="1:5" x14ac:dyDescent="0.25">
      <c r="A351" s="45" t="s">
        <v>46</v>
      </c>
      <c r="B351" s="45" t="s">
        <v>1038</v>
      </c>
      <c r="C351" s="46">
        <v>45018</v>
      </c>
      <c r="D351" s="46">
        <v>45018</v>
      </c>
      <c r="E351" s="47">
        <v>0</v>
      </c>
    </row>
    <row r="352" spans="1:5" x14ac:dyDescent="0.25">
      <c r="A352" s="45" t="s">
        <v>46</v>
      </c>
      <c r="B352" s="45" t="s">
        <v>1038</v>
      </c>
      <c r="C352" s="46">
        <v>45019</v>
      </c>
      <c r="D352" s="46">
        <v>45019</v>
      </c>
      <c r="E352" s="47">
        <v>0</v>
      </c>
    </row>
    <row r="353" spans="1:5" x14ac:dyDescent="0.25">
      <c r="A353" s="45" t="s">
        <v>46</v>
      </c>
      <c r="B353" s="45" t="s">
        <v>1038</v>
      </c>
      <c r="C353" s="46">
        <v>45020</v>
      </c>
      <c r="D353" s="46">
        <v>45020</v>
      </c>
      <c r="E353" s="47">
        <v>0</v>
      </c>
    </row>
    <row r="354" spans="1:5" x14ac:dyDescent="0.25">
      <c r="A354" s="45" t="s">
        <v>46</v>
      </c>
      <c r="B354" s="45" t="s">
        <v>1038</v>
      </c>
      <c r="C354" s="46">
        <v>45021</v>
      </c>
      <c r="D354" s="46">
        <v>45021</v>
      </c>
      <c r="E354" s="47">
        <v>0</v>
      </c>
    </row>
    <row r="355" spans="1:5" x14ac:dyDescent="0.25">
      <c r="A355" s="45" t="s">
        <v>46</v>
      </c>
      <c r="B355" s="45" t="s">
        <v>1038</v>
      </c>
      <c r="C355" s="46">
        <v>45022</v>
      </c>
      <c r="D355" s="46">
        <v>45022</v>
      </c>
      <c r="E355" s="47">
        <v>0</v>
      </c>
    </row>
    <row r="356" spans="1:5" x14ac:dyDescent="0.25">
      <c r="A356" s="45" t="s">
        <v>46</v>
      </c>
      <c r="B356" s="45" t="s">
        <v>1038</v>
      </c>
      <c r="C356" s="46">
        <v>45023</v>
      </c>
      <c r="D356" s="46">
        <v>45023</v>
      </c>
      <c r="E356" s="47">
        <v>0</v>
      </c>
    </row>
    <row r="357" spans="1:5" x14ac:dyDescent="0.25">
      <c r="A357" s="45" t="s">
        <v>46</v>
      </c>
      <c r="B357" s="45" t="s">
        <v>1038</v>
      </c>
      <c r="C357" s="46">
        <v>45024</v>
      </c>
      <c r="D357" s="46">
        <v>45024</v>
      </c>
      <c r="E357" s="47">
        <v>0</v>
      </c>
    </row>
    <row r="358" spans="1:5" x14ac:dyDescent="0.25">
      <c r="A358" s="45" t="s">
        <v>46</v>
      </c>
      <c r="B358" s="45" t="s">
        <v>1038</v>
      </c>
      <c r="C358" s="46">
        <v>45025</v>
      </c>
      <c r="D358" s="46">
        <v>45025</v>
      </c>
      <c r="E358" s="47">
        <v>0</v>
      </c>
    </row>
    <row r="359" spans="1:5" x14ac:dyDescent="0.25">
      <c r="A359" s="45" t="s">
        <v>46</v>
      </c>
      <c r="B359" s="45" t="s">
        <v>1038</v>
      </c>
      <c r="C359" s="46">
        <v>45026</v>
      </c>
      <c r="D359" s="46">
        <v>45026</v>
      </c>
      <c r="E359" s="47">
        <v>0</v>
      </c>
    </row>
    <row r="360" spans="1:5" x14ac:dyDescent="0.25">
      <c r="A360" s="45" t="s">
        <v>46</v>
      </c>
      <c r="B360" s="45" t="s">
        <v>1038</v>
      </c>
      <c r="C360" s="46">
        <v>45027</v>
      </c>
      <c r="D360" s="46">
        <v>45027</v>
      </c>
      <c r="E360" s="47">
        <v>0</v>
      </c>
    </row>
    <row r="361" spans="1:5" x14ac:dyDescent="0.25">
      <c r="A361" s="45" t="s">
        <v>46</v>
      </c>
      <c r="B361" s="45" t="s">
        <v>1038</v>
      </c>
      <c r="C361" s="46">
        <v>45028</v>
      </c>
      <c r="D361" s="46">
        <v>45028</v>
      </c>
      <c r="E361" s="47">
        <v>0</v>
      </c>
    </row>
    <row r="362" spans="1:5" x14ac:dyDescent="0.25">
      <c r="A362" s="45" t="s">
        <v>47</v>
      </c>
      <c r="B362" s="45" t="s">
        <v>1039</v>
      </c>
      <c r="C362" s="46">
        <v>45017</v>
      </c>
      <c r="D362" s="46">
        <v>45017</v>
      </c>
      <c r="E362" s="47">
        <v>0</v>
      </c>
    </row>
    <row r="363" spans="1:5" x14ac:dyDescent="0.25">
      <c r="A363" s="45" t="s">
        <v>47</v>
      </c>
      <c r="B363" s="45" t="s">
        <v>1039</v>
      </c>
      <c r="C363" s="46">
        <v>45018</v>
      </c>
      <c r="D363" s="46">
        <v>45018</v>
      </c>
      <c r="E363" s="47">
        <v>0</v>
      </c>
    </row>
    <row r="364" spans="1:5" x14ac:dyDescent="0.25">
      <c r="A364" s="45" t="s">
        <v>47</v>
      </c>
      <c r="B364" s="45" t="s">
        <v>1039</v>
      </c>
      <c r="C364" s="46">
        <v>45019</v>
      </c>
      <c r="D364" s="46">
        <v>45019</v>
      </c>
      <c r="E364" s="47">
        <v>0</v>
      </c>
    </row>
    <row r="365" spans="1:5" x14ac:dyDescent="0.25">
      <c r="A365" s="45" t="s">
        <v>47</v>
      </c>
      <c r="B365" s="45" t="s">
        <v>1039</v>
      </c>
      <c r="C365" s="46">
        <v>45020</v>
      </c>
      <c r="D365" s="46">
        <v>45020</v>
      </c>
      <c r="E365" s="47">
        <v>0</v>
      </c>
    </row>
    <row r="366" spans="1:5" x14ac:dyDescent="0.25">
      <c r="A366" s="45" t="s">
        <v>47</v>
      </c>
      <c r="B366" s="45" t="s">
        <v>1039</v>
      </c>
      <c r="C366" s="46">
        <v>45021</v>
      </c>
      <c r="D366" s="46">
        <v>45021</v>
      </c>
      <c r="E366" s="47">
        <v>0</v>
      </c>
    </row>
    <row r="367" spans="1:5" x14ac:dyDescent="0.25">
      <c r="A367" s="45" t="s">
        <v>47</v>
      </c>
      <c r="B367" s="45" t="s">
        <v>1039</v>
      </c>
      <c r="C367" s="46">
        <v>45022</v>
      </c>
      <c r="D367" s="46">
        <v>45022</v>
      </c>
      <c r="E367" s="47">
        <v>0</v>
      </c>
    </row>
    <row r="368" spans="1:5" x14ac:dyDescent="0.25">
      <c r="A368" s="45" t="s">
        <v>47</v>
      </c>
      <c r="B368" s="45" t="s">
        <v>1039</v>
      </c>
      <c r="C368" s="46">
        <v>45023</v>
      </c>
      <c r="D368" s="46">
        <v>45023</v>
      </c>
      <c r="E368" s="47">
        <v>0</v>
      </c>
    </row>
    <row r="369" spans="1:5" x14ac:dyDescent="0.25">
      <c r="A369" s="45" t="s">
        <v>47</v>
      </c>
      <c r="B369" s="45" t="s">
        <v>1039</v>
      </c>
      <c r="C369" s="46">
        <v>45024</v>
      </c>
      <c r="D369" s="46">
        <v>45024</v>
      </c>
      <c r="E369" s="47">
        <v>0</v>
      </c>
    </row>
    <row r="370" spans="1:5" x14ac:dyDescent="0.25">
      <c r="A370" s="45" t="s">
        <v>47</v>
      </c>
      <c r="B370" s="45" t="s">
        <v>1039</v>
      </c>
      <c r="C370" s="46">
        <v>45025</v>
      </c>
      <c r="D370" s="46">
        <v>45025</v>
      </c>
      <c r="E370" s="47">
        <v>0</v>
      </c>
    </row>
    <row r="371" spans="1:5" x14ac:dyDescent="0.25">
      <c r="A371" s="45" t="s">
        <v>47</v>
      </c>
      <c r="B371" s="45" t="s">
        <v>1039</v>
      </c>
      <c r="C371" s="46">
        <v>45026</v>
      </c>
      <c r="D371" s="46">
        <v>45026</v>
      </c>
      <c r="E371" s="47">
        <v>0</v>
      </c>
    </row>
    <row r="372" spans="1:5" x14ac:dyDescent="0.25">
      <c r="A372" s="45" t="s">
        <v>47</v>
      </c>
      <c r="B372" s="45" t="s">
        <v>1039</v>
      </c>
      <c r="C372" s="46">
        <v>45027</v>
      </c>
      <c r="D372" s="46">
        <v>45027</v>
      </c>
      <c r="E372" s="47">
        <v>0</v>
      </c>
    </row>
    <row r="373" spans="1:5" x14ac:dyDescent="0.25">
      <c r="A373" s="45" t="s">
        <v>47</v>
      </c>
      <c r="B373" s="45" t="s">
        <v>1039</v>
      </c>
      <c r="C373" s="46">
        <v>45028</v>
      </c>
      <c r="D373" s="46">
        <v>45028</v>
      </c>
      <c r="E373" s="47">
        <v>0</v>
      </c>
    </row>
    <row r="374" spans="1:5" x14ac:dyDescent="0.25">
      <c r="A374" s="45" t="s">
        <v>48</v>
      </c>
      <c r="B374" s="45" t="s">
        <v>1040</v>
      </c>
      <c r="C374" s="46">
        <v>45017</v>
      </c>
      <c r="D374" s="46">
        <v>45017</v>
      </c>
      <c r="E374" s="47">
        <v>0</v>
      </c>
    </row>
    <row r="375" spans="1:5" x14ac:dyDescent="0.25">
      <c r="A375" s="45" t="s">
        <v>48</v>
      </c>
      <c r="B375" s="45" t="s">
        <v>1040</v>
      </c>
      <c r="C375" s="46">
        <v>45018</v>
      </c>
      <c r="D375" s="46">
        <v>45018</v>
      </c>
      <c r="E375" s="47">
        <v>0</v>
      </c>
    </row>
    <row r="376" spans="1:5" x14ac:dyDescent="0.25">
      <c r="A376" s="45" t="s">
        <v>48</v>
      </c>
      <c r="B376" s="45" t="s">
        <v>1040</v>
      </c>
      <c r="C376" s="46">
        <v>45019</v>
      </c>
      <c r="D376" s="46">
        <v>45019</v>
      </c>
      <c r="E376" s="47">
        <v>0</v>
      </c>
    </row>
    <row r="377" spans="1:5" x14ac:dyDescent="0.25">
      <c r="A377" s="45" t="s">
        <v>48</v>
      </c>
      <c r="B377" s="45" t="s">
        <v>1040</v>
      </c>
      <c r="C377" s="46">
        <v>45020</v>
      </c>
      <c r="D377" s="46">
        <v>45020</v>
      </c>
      <c r="E377" s="47">
        <v>0</v>
      </c>
    </row>
    <row r="378" spans="1:5" x14ac:dyDescent="0.25">
      <c r="A378" s="45" t="s">
        <v>48</v>
      </c>
      <c r="B378" s="45" t="s">
        <v>1040</v>
      </c>
      <c r="C378" s="46">
        <v>45021</v>
      </c>
      <c r="D378" s="46">
        <v>45021</v>
      </c>
      <c r="E378" s="47">
        <v>0</v>
      </c>
    </row>
    <row r="379" spans="1:5" x14ac:dyDescent="0.25">
      <c r="A379" s="45" t="s">
        <v>48</v>
      </c>
      <c r="B379" s="45" t="s">
        <v>1040</v>
      </c>
      <c r="C379" s="46">
        <v>45022</v>
      </c>
      <c r="D379" s="46">
        <v>45022</v>
      </c>
      <c r="E379" s="47">
        <v>0</v>
      </c>
    </row>
    <row r="380" spans="1:5" x14ac:dyDescent="0.25">
      <c r="A380" s="45" t="s">
        <v>48</v>
      </c>
      <c r="B380" s="45" t="s">
        <v>1040</v>
      </c>
      <c r="C380" s="46">
        <v>45023</v>
      </c>
      <c r="D380" s="46">
        <v>45023</v>
      </c>
      <c r="E380" s="47">
        <v>0</v>
      </c>
    </row>
    <row r="381" spans="1:5" x14ac:dyDescent="0.25">
      <c r="A381" s="45" t="s">
        <v>48</v>
      </c>
      <c r="B381" s="45" t="s">
        <v>1040</v>
      </c>
      <c r="C381" s="46">
        <v>45024</v>
      </c>
      <c r="D381" s="46">
        <v>45024</v>
      </c>
      <c r="E381" s="47">
        <v>0</v>
      </c>
    </row>
    <row r="382" spans="1:5" x14ac:dyDescent="0.25">
      <c r="A382" s="45" t="s">
        <v>48</v>
      </c>
      <c r="B382" s="45" t="s">
        <v>1040</v>
      </c>
      <c r="C382" s="46">
        <v>45025</v>
      </c>
      <c r="D382" s="46">
        <v>45025</v>
      </c>
      <c r="E382" s="47">
        <v>0</v>
      </c>
    </row>
    <row r="383" spans="1:5" x14ac:dyDescent="0.25">
      <c r="A383" s="45" t="s">
        <v>48</v>
      </c>
      <c r="B383" s="45" t="s">
        <v>1040</v>
      </c>
      <c r="C383" s="46">
        <v>45026</v>
      </c>
      <c r="D383" s="46">
        <v>45026</v>
      </c>
      <c r="E383" s="47">
        <v>0</v>
      </c>
    </row>
    <row r="384" spans="1:5" x14ac:dyDescent="0.25">
      <c r="A384" s="45" t="s">
        <v>48</v>
      </c>
      <c r="B384" s="45" t="s">
        <v>1040</v>
      </c>
      <c r="C384" s="46">
        <v>45027</v>
      </c>
      <c r="D384" s="46">
        <v>45027</v>
      </c>
      <c r="E384" s="47">
        <v>0</v>
      </c>
    </row>
    <row r="385" spans="1:5" x14ac:dyDescent="0.25">
      <c r="A385" s="45" t="s">
        <v>48</v>
      </c>
      <c r="B385" s="45" t="s">
        <v>1040</v>
      </c>
      <c r="C385" s="46">
        <v>45028</v>
      </c>
      <c r="D385" s="46">
        <v>45028</v>
      </c>
      <c r="E385" s="47">
        <v>3383.2599999999998</v>
      </c>
    </row>
    <row r="386" spans="1:5" x14ac:dyDescent="0.25">
      <c r="A386" s="45" t="s">
        <v>49</v>
      </c>
      <c r="B386" s="45" t="s">
        <v>1037</v>
      </c>
      <c r="C386" s="46">
        <v>45017</v>
      </c>
      <c r="D386" s="46">
        <v>45017</v>
      </c>
      <c r="E386" s="47">
        <v>0</v>
      </c>
    </row>
    <row r="387" spans="1:5" x14ac:dyDescent="0.25">
      <c r="A387" s="45" t="s">
        <v>49</v>
      </c>
      <c r="B387" s="45" t="s">
        <v>1037</v>
      </c>
      <c r="C387" s="46">
        <v>45018</v>
      </c>
      <c r="D387" s="46">
        <v>45018</v>
      </c>
      <c r="E387" s="47">
        <v>0</v>
      </c>
    </row>
    <row r="388" spans="1:5" x14ac:dyDescent="0.25">
      <c r="A388" s="45" t="s">
        <v>49</v>
      </c>
      <c r="B388" s="45" t="s">
        <v>1037</v>
      </c>
      <c r="C388" s="46">
        <v>45019</v>
      </c>
      <c r="D388" s="46">
        <v>45019</v>
      </c>
      <c r="E388" s="47">
        <v>0</v>
      </c>
    </row>
    <row r="389" spans="1:5" x14ac:dyDescent="0.25">
      <c r="A389" s="45" t="s">
        <v>49</v>
      </c>
      <c r="B389" s="45" t="s">
        <v>1037</v>
      </c>
      <c r="C389" s="46">
        <v>45020</v>
      </c>
      <c r="D389" s="46">
        <v>45020</v>
      </c>
      <c r="E389" s="47">
        <v>0</v>
      </c>
    </row>
    <row r="390" spans="1:5" x14ac:dyDescent="0.25">
      <c r="A390" s="45" t="s">
        <v>49</v>
      </c>
      <c r="B390" s="45" t="s">
        <v>1037</v>
      </c>
      <c r="C390" s="46">
        <v>45021</v>
      </c>
      <c r="D390" s="46">
        <v>45021</v>
      </c>
      <c r="E390" s="47">
        <v>307.14</v>
      </c>
    </row>
    <row r="391" spans="1:5" x14ac:dyDescent="0.25">
      <c r="A391" s="45" t="s">
        <v>49</v>
      </c>
      <c r="B391" s="45" t="s">
        <v>1037</v>
      </c>
      <c r="C391" s="46">
        <v>45022</v>
      </c>
      <c r="D391" s="46">
        <v>45022</v>
      </c>
      <c r="E391" s="47">
        <v>0</v>
      </c>
    </row>
    <row r="392" spans="1:5" x14ac:dyDescent="0.25">
      <c r="A392" s="45" t="s">
        <v>49</v>
      </c>
      <c r="B392" s="45" t="s">
        <v>1037</v>
      </c>
      <c r="C392" s="46">
        <v>45023</v>
      </c>
      <c r="D392" s="46">
        <v>45023</v>
      </c>
      <c r="E392" s="47">
        <v>0</v>
      </c>
    </row>
    <row r="393" spans="1:5" x14ac:dyDescent="0.25">
      <c r="A393" s="45" t="s">
        <v>49</v>
      </c>
      <c r="B393" s="45" t="s">
        <v>1037</v>
      </c>
      <c r="C393" s="46">
        <v>45024</v>
      </c>
      <c r="D393" s="46">
        <v>45024</v>
      </c>
      <c r="E393" s="47">
        <v>0</v>
      </c>
    </row>
    <row r="394" spans="1:5" x14ac:dyDescent="0.25">
      <c r="A394" s="45" t="s">
        <v>49</v>
      </c>
      <c r="B394" s="45" t="s">
        <v>1037</v>
      </c>
      <c r="C394" s="46">
        <v>45025</v>
      </c>
      <c r="D394" s="46">
        <v>45025</v>
      </c>
      <c r="E394" s="47">
        <v>0</v>
      </c>
    </row>
    <row r="395" spans="1:5" x14ac:dyDescent="0.25">
      <c r="A395" s="45" t="s">
        <v>49</v>
      </c>
      <c r="B395" s="45" t="s">
        <v>1037</v>
      </c>
      <c r="C395" s="46">
        <v>45026</v>
      </c>
      <c r="D395" s="46">
        <v>45026</v>
      </c>
      <c r="E395" s="47">
        <v>313.81</v>
      </c>
    </row>
    <row r="396" spans="1:5" x14ac:dyDescent="0.25">
      <c r="A396" s="45" t="s">
        <v>49</v>
      </c>
      <c r="B396" s="45" t="s">
        <v>1037</v>
      </c>
      <c r="C396" s="46">
        <v>45027</v>
      </c>
      <c r="D396" s="46">
        <v>45027</v>
      </c>
      <c r="E396" s="47">
        <v>0</v>
      </c>
    </row>
    <row r="397" spans="1:5" x14ac:dyDescent="0.25">
      <c r="A397" s="45" t="s">
        <v>49</v>
      </c>
      <c r="B397" s="45" t="s">
        <v>1037</v>
      </c>
      <c r="C397" s="46">
        <v>45028</v>
      </c>
      <c r="D397" s="46">
        <v>45028</v>
      </c>
      <c r="E397" s="47">
        <v>48.34</v>
      </c>
    </row>
    <row r="398" spans="1:5" x14ac:dyDescent="0.25">
      <c r="A398" s="45" t="s">
        <v>51</v>
      </c>
      <c r="B398" s="45" t="s">
        <v>1038</v>
      </c>
      <c r="C398" s="46">
        <v>45017</v>
      </c>
      <c r="D398" s="46">
        <v>45017</v>
      </c>
      <c r="E398" s="47">
        <v>0</v>
      </c>
    </row>
    <row r="399" spans="1:5" x14ac:dyDescent="0.25">
      <c r="A399" s="45" t="s">
        <v>51</v>
      </c>
      <c r="B399" s="45" t="s">
        <v>1038</v>
      </c>
      <c r="C399" s="46">
        <v>45018</v>
      </c>
      <c r="D399" s="46">
        <v>45018</v>
      </c>
      <c r="E399" s="47">
        <v>0</v>
      </c>
    </row>
    <row r="400" spans="1:5" x14ac:dyDescent="0.25">
      <c r="A400" s="45" t="s">
        <v>51</v>
      </c>
      <c r="B400" s="45" t="s">
        <v>1038</v>
      </c>
      <c r="C400" s="46">
        <v>45019</v>
      </c>
      <c r="D400" s="46">
        <v>45019</v>
      </c>
      <c r="E400" s="47">
        <v>0</v>
      </c>
    </row>
    <row r="401" spans="1:5" x14ac:dyDescent="0.25">
      <c r="A401" s="45" t="s">
        <v>51</v>
      </c>
      <c r="B401" s="45" t="s">
        <v>1038</v>
      </c>
      <c r="C401" s="46">
        <v>45020</v>
      </c>
      <c r="D401" s="46">
        <v>45020</v>
      </c>
      <c r="E401" s="47">
        <v>0</v>
      </c>
    </row>
    <row r="402" spans="1:5" x14ac:dyDescent="0.25">
      <c r="A402" s="45" t="s">
        <v>51</v>
      </c>
      <c r="B402" s="45" t="s">
        <v>1038</v>
      </c>
      <c r="C402" s="46">
        <v>45021</v>
      </c>
      <c r="D402" s="46">
        <v>45021</v>
      </c>
      <c r="E402" s="47">
        <v>96.68</v>
      </c>
    </row>
    <row r="403" spans="1:5" x14ac:dyDescent="0.25">
      <c r="A403" s="45" t="s">
        <v>51</v>
      </c>
      <c r="B403" s="45" t="s">
        <v>1038</v>
      </c>
      <c r="C403" s="46">
        <v>45022</v>
      </c>
      <c r="D403" s="46">
        <v>45022</v>
      </c>
      <c r="E403" s="47">
        <v>0</v>
      </c>
    </row>
    <row r="404" spans="1:5" x14ac:dyDescent="0.25">
      <c r="A404" s="45" t="s">
        <v>51</v>
      </c>
      <c r="B404" s="45" t="s">
        <v>1038</v>
      </c>
      <c r="C404" s="46">
        <v>45023</v>
      </c>
      <c r="D404" s="46">
        <v>45023</v>
      </c>
      <c r="E404" s="47">
        <v>0</v>
      </c>
    </row>
    <row r="405" spans="1:5" x14ac:dyDescent="0.25">
      <c r="A405" s="45" t="s">
        <v>51</v>
      </c>
      <c r="B405" s="45" t="s">
        <v>1038</v>
      </c>
      <c r="C405" s="46">
        <v>45024</v>
      </c>
      <c r="D405" s="46">
        <v>45024</v>
      </c>
      <c r="E405" s="47">
        <v>0</v>
      </c>
    </row>
    <row r="406" spans="1:5" x14ac:dyDescent="0.25">
      <c r="A406" s="45" t="s">
        <v>51</v>
      </c>
      <c r="B406" s="45" t="s">
        <v>1038</v>
      </c>
      <c r="C406" s="46">
        <v>45025</v>
      </c>
      <c r="D406" s="46">
        <v>45025</v>
      </c>
      <c r="E406" s="47">
        <v>0</v>
      </c>
    </row>
    <row r="407" spans="1:5" x14ac:dyDescent="0.25">
      <c r="A407" s="45" t="s">
        <v>51</v>
      </c>
      <c r="B407" s="45" t="s">
        <v>1038</v>
      </c>
      <c r="C407" s="46">
        <v>45026</v>
      </c>
      <c r="D407" s="46">
        <v>45026</v>
      </c>
      <c r="E407" s="47">
        <v>0</v>
      </c>
    </row>
    <row r="408" spans="1:5" x14ac:dyDescent="0.25">
      <c r="A408" s="45" t="s">
        <v>51</v>
      </c>
      <c r="B408" s="45" t="s">
        <v>1038</v>
      </c>
      <c r="C408" s="46">
        <v>45027</v>
      </c>
      <c r="D408" s="46">
        <v>45027</v>
      </c>
      <c r="E408" s="47">
        <v>0</v>
      </c>
    </row>
    <row r="409" spans="1:5" x14ac:dyDescent="0.25">
      <c r="A409" s="45" t="s">
        <v>51</v>
      </c>
      <c r="B409" s="45" t="s">
        <v>1038</v>
      </c>
      <c r="C409" s="46">
        <v>45028</v>
      </c>
      <c r="D409" s="46">
        <v>45028</v>
      </c>
      <c r="E409" s="47">
        <v>96.68</v>
      </c>
    </row>
    <row r="410" spans="1:5" x14ac:dyDescent="0.25">
      <c r="A410" s="45" t="s">
        <v>52</v>
      </c>
      <c r="B410" s="45" t="s">
        <v>1039</v>
      </c>
      <c r="C410" s="46">
        <v>45017</v>
      </c>
      <c r="D410" s="46">
        <v>45017</v>
      </c>
      <c r="E410" s="47">
        <v>0</v>
      </c>
    </row>
    <row r="411" spans="1:5" x14ac:dyDescent="0.25">
      <c r="A411" s="45" t="s">
        <v>52</v>
      </c>
      <c r="B411" s="45" t="s">
        <v>1039</v>
      </c>
      <c r="C411" s="46">
        <v>45018</v>
      </c>
      <c r="D411" s="46">
        <v>45018</v>
      </c>
      <c r="E411" s="47">
        <v>0</v>
      </c>
    </row>
    <row r="412" spans="1:5" x14ac:dyDescent="0.25">
      <c r="A412" s="45" t="s">
        <v>52</v>
      </c>
      <c r="B412" s="45" t="s">
        <v>1039</v>
      </c>
      <c r="C412" s="46">
        <v>45019</v>
      </c>
      <c r="D412" s="46">
        <v>45019</v>
      </c>
      <c r="E412" s="47">
        <v>0</v>
      </c>
    </row>
    <row r="413" spans="1:5" x14ac:dyDescent="0.25">
      <c r="A413" s="45" t="s">
        <v>52</v>
      </c>
      <c r="B413" s="45" t="s">
        <v>1039</v>
      </c>
      <c r="C413" s="46">
        <v>45020</v>
      </c>
      <c r="D413" s="46">
        <v>45020</v>
      </c>
      <c r="E413" s="47">
        <v>0</v>
      </c>
    </row>
    <row r="414" spans="1:5" x14ac:dyDescent="0.25">
      <c r="A414" s="45" t="s">
        <v>52</v>
      </c>
      <c r="B414" s="45" t="s">
        <v>1039</v>
      </c>
      <c r="C414" s="46">
        <v>45021</v>
      </c>
      <c r="D414" s="46">
        <v>45021</v>
      </c>
      <c r="E414" s="47">
        <v>6.62</v>
      </c>
    </row>
    <row r="415" spans="1:5" x14ac:dyDescent="0.25">
      <c r="A415" s="45" t="s">
        <v>52</v>
      </c>
      <c r="B415" s="45" t="s">
        <v>1039</v>
      </c>
      <c r="C415" s="46">
        <v>45022</v>
      </c>
      <c r="D415" s="46">
        <v>45022</v>
      </c>
      <c r="E415" s="47">
        <v>856.31</v>
      </c>
    </row>
    <row r="416" spans="1:5" x14ac:dyDescent="0.25">
      <c r="A416" s="45" t="s">
        <v>52</v>
      </c>
      <c r="B416" s="45" t="s">
        <v>1039</v>
      </c>
      <c r="C416" s="46">
        <v>45023</v>
      </c>
      <c r="D416" s="46">
        <v>45023</v>
      </c>
      <c r="E416" s="47">
        <v>0</v>
      </c>
    </row>
    <row r="417" spans="1:5" x14ac:dyDescent="0.25">
      <c r="A417" s="45" t="s">
        <v>52</v>
      </c>
      <c r="B417" s="45" t="s">
        <v>1039</v>
      </c>
      <c r="C417" s="46">
        <v>45024</v>
      </c>
      <c r="D417" s="46">
        <v>45024</v>
      </c>
      <c r="E417" s="47">
        <v>0</v>
      </c>
    </row>
    <row r="418" spans="1:5" x14ac:dyDescent="0.25">
      <c r="A418" s="45" t="s">
        <v>52</v>
      </c>
      <c r="B418" s="45" t="s">
        <v>1039</v>
      </c>
      <c r="C418" s="46">
        <v>45025</v>
      </c>
      <c r="D418" s="46">
        <v>45025</v>
      </c>
      <c r="E418" s="47">
        <v>0</v>
      </c>
    </row>
    <row r="419" spans="1:5" x14ac:dyDescent="0.25">
      <c r="A419" s="45" t="s">
        <v>52</v>
      </c>
      <c r="B419" s="45" t="s">
        <v>1039</v>
      </c>
      <c r="C419" s="46">
        <v>45026</v>
      </c>
      <c r="D419" s="46">
        <v>45026</v>
      </c>
      <c r="E419" s="47">
        <v>48.54</v>
      </c>
    </row>
    <row r="420" spans="1:5" x14ac:dyDescent="0.25">
      <c r="A420" s="45" t="s">
        <v>52</v>
      </c>
      <c r="B420" s="45" t="s">
        <v>1039</v>
      </c>
      <c r="C420" s="46">
        <v>45027</v>
      </c>
      <c r="D420" s="46">
        <v>45027</v>
      </c>
      <c r="E420" s="47">
        <v>0</v>
      </c>
    </row>
    <row r="421" spans="1:5" x14ac:dyDescent="0.25">
      <c r="A421" s="45" t="s">
        <v>52</v>
      </c>
      <c r="B421" s="45" t="s">
        <v>1039</v>
      </c>
      <c r="C421" s="46">
        <v>45028</v>
      </c>
      <c r="D421" s="46">
        <v>45028</v>
      </c>
      <c r="E421" s="47">
        <v>0</v>
      </c>
    </row>
    <row r="422" spans="1:5" x14ac:dyDescent="0.25">
      <c r="A422" s="45" t="s">
        <v>53</v>
      </c>
      <c r="B422" s="45" t="s">
        <v>1040</v>
      </c>
      <c r="C422" s="46">
        <v>45017</v>
      </c>
      <c r="D422" s="46">
        <v>45017</v>
      </c>
      <c r="E422" s="47">
        <v>0</v>
      </c>
    </row>
    <row r="423" spans="1:5" x14ac:dyDescent="0.25">
      <c r="A423" s="45" t="s">
        <v>53</v>
      </c>
      <c r="B423" s="45" t="s">
        <v>1040</v>
      </c>
      <c r="C423" s="46">
        <v>45018</v>
      </c>
      <c r="D423" s="46">
        <v>45018</v>
      </c>
      <c r="E423" s="47">
        <v>0</v>
      </c>
    </row>
    <row r="424" spans="1:5" x14ac:dyDescent="0.25">
      <c r="A424" s="45" t="s">
        <v>53</v>
      </c>
      <c r="B424" s="45" t="s">
        <v>1040</v>
      </c>
      <c r="C424" s="46">
        <v>45019</v>
      </c>
      <c r="D424" s="46">
        <v>45019</v>
      </c>
      <c r="E424" s="47">
        <v>0</v>
      </c>
    </row>
    <row r="425" spans="1:5" x14ac:dyDescent="0.25">
      <c r="A425" s="45" t="s">
        <v>53</v>
      </c>
      <c r="B425" s="45" t="s">
        <v>1040</v>
      </c>
      <c r="C425" s="46">
        <v>45020</v>
      </c>
      <c r="D425" s="46">
        <v>45020</v>
      </c>
      <c r="E425" s="47">
        <v>0</v>
      </c>
    </row>
    <row r="426" spans="1:5" x14ac:dyDescent="0.25">
      <c r="A426" s="45" t="s">
        <v>53</v>
      </c>
      <c r="B426" s="45" t="s">
        <v>1040</v>
      </c>
      <c r="C426" s="46">
        <v>45021</v>
      </c>
      <c r="D426" s="46">
        <v>45021</v>
      </c>
      <c r="E426" s="47">
        <v>0</v>
      </c>
    </row>
    <row r="427" spans="1:5" x14ac:dyDescent="0.25">
      <c r="A427" s="45" t="s">
        <v>53</v>
      </c>
      <c r="B427" s="45" t="s">
        <v>1040</v>
      </c>
      <c r="C427" s="46">
        <v>45022</v>
      </c>
      <c r="D427" s="46">
        <v>45022</v>
      </c>
      <c r="E427" s="47">
        <v>0</v>
      </c>
    </row>
    <row r="428" spans="1:5" x14ac:dyDescent="0.25">
      <c r="A428" s="45" t="s">
        <v>53</v>
      </c>
      <c r="B428" s="45" t="s">
        <v>1040</v>
      </c>
      <c r="C428" s="46">
        <v>45023</v>
      </c>
      <c r="D428" s="46">
        <v>45023</v>
      </c>
      <c r="E428" s="47">
        <v>0</v>
      </c>
    </row>
    <row r="429" spans="1:5" x14ac:dyDescent="0.25">
      <c r="A429" s="45" t="s">
        <v>53</v>
      </c>
      <c r="B429" s="45" t="s">
        <v>1040</v>
      </c>
      <c r="C429" s="46">
        <v>45024</v>
      </c>
      <c r="D429" s="46">
        <v>45024</v>
      </c>
      <c r="E429" s="47">
        <v>0</v>
      </c>
    </row>
    <row r="430" spans="1:5" x14ac:dyDescent="0.25">
      <c r="A430" s="45" t="s">
        <v>53</v>
      </c>
      <c r="B430" s="45" t="s">
        <v>1040</v>
      </c>
      <c r="C430" s="46">
        <v>45025</v>
      </c>
      <c r="D430" s="46">
        <v>45025</v>
      </c>
      <c r="E430" s="47">
        <v>0</v>
      </c>
    </row>
    <row r="431" spans="1:5" x14ac:dyDescent="0.25">
      <c r="A431" s="45" t="s">
        <v>53</v>
      </c>
      <c r="B431" s="45" t="s">
        <v>1040</v>
      </c>
      <c r="C431" s="46">
        <v>45026</v>
      </c>
      <c r="D431" s="46">
        <v>45026</v>
      </c>
      <c r="E431" s="47">
        <v>0</v>
      </c>
    </row>
    <row r="432" spans="1:5" x14ac:dyDescent="0.25">
      <c r="A432" s="45" t="s">
        <v>53</v>
      </c>
      <c r="B432" s="45" t="s">
        <v>1040</v>
      </c>
      <c r="C432" s="46">
        <v>45027</v>
      </c>
      <c r="D432" s="46">
        <v>45027</v>
      </c>
      <c r="E432" s="47">
        <v>0</v>
      </c>
    </row>
    <row r="433" spans="1:5" x14ac:dyDescent="0.25">
      <c r="A433" s="45" t="s">
        <v>53</v>
      </c>
      <c r="B433" s="45" t="s">
        <v>1040</v>
      </c>
      <c r="C433" s="46">
        <v>45028</v>
      </c>
      <c r="D433" s="46">
        <v>45028</v>
      </c>
      <c r="E433" s="47">
        <v>0</v>
      </c>
    </row>
    <row r="434" spans="1:5" x14ac:dyDescent="0.25">
      <c r="A434" s="45" t="s">
        <v>54</v>
      </c>
      <c r="B434" s="45" t="s">
        <v>1037</v>
      </c>
      <c r="C434" s="46">
        <v>45017</v>
      </c>
      <c r="D434" s="46">
        <v>45017</v>
      </c>
      <c r="E434" s="47">
        <v>0</v>
      </c>
    </row>
    <row r="435" spans="1:5" x14ac:dyDescent="0.25">
      <c r="A435" s="45" t="s">
        <v>54</v>
      </c>
      <c r="B435" s="45" t="s">
        <v>1037</v>
      </c>
      <c r="C435" s="46">
        <v>45018</v>
      </c>
      <c r="D435" s="46">
        <v>45018</v>
      </c>
      <c r="E435" s="47">
        <v>0</v>
      </c>
    </row>
    <row r="436" spans="1:5" x14ac:dyDescent="0.25">
      <c r="A436" s="45" t="s">
        <v>54</v>
      </c>
      <c r="B436" s="45" t="s">
        <v>1037</v>
      </c>
      <c r="C436" s="46">
        <v>45019</v>
      </c>
      <c r="D436" s="46">
        <v>45019</v>
      </c>
      <c r="E436" s="47">
        <v>0</v>
      </c>
    </row>
    <row r="437" spans="1:5" x14ac:dyDescent="0.25">
      <c r="A437" s="45" t="s">
        <v>54</v>
      </c>
      <c r="B437" s="45" t="s">
        <v>1037</v>
      </c>
      <c r="C437" s="46">
        <v>45020</v>
      </c>
      <c r="D437" s="46">
        <v>45020</v>
      </c>
      <c r="E437" s="47">
        <v>0</v>
      </c>
    </row>
    <row r="438" spans="1:5" x14ac:dyDescent="0.25">
      <c r="A438" s="45" t="s">
        <v>54</v>
      </c>
      <c r="B438" s="45" t="s">
        <v>1037</v>
      </c>
      <c r="C438" s="46">
        <v>45021</v>
      </c>
      <c r="D438" s="46">
        <v>45021</v>
      </c>
      <c r="E438" s="47">
        <v>0</v>
      </c>
    </row>
    <row r="439" spans="1:5" x14ac:dyDescent="0.25">
      <c r="A439" s="45" t="s">
        <v>54</v>
      </c>
      <c r="B439" s="45" t="s">
        <v>1037</v>
      </c>
      <c r="C439" s="46">
        <v>45022</v>
      </c>
      <c r="D439" s="46">
        <v>45022</v>
      </c>
      <c r="E439" s="47">
        <v>0</v>
      </c>
    </row>
    <row r="440" spans="1:5" x14ac:dyDescent="0.25">
      <c r="A440" s="45" t="s">
        <v>54</v>
      </c>
      <c r="B440" s="45" t="s">
        <v>1037</v>
      </c>
      <c r="C440" s="46">
        <v>45023</v>
      </c>
      <c r="D440" s="46">
        <v>45023</v>
      </c>
      <c r="E440" s="47">
        <v>0</v>
      </c>
    </row>
    <row r="441" spans="1:5" x14ac:dyDescent="0.25">
      <c r="A441" s="45" t="s">
        <v>54</v>
      </c>
      <c r="B441" s="45" t="s">
        <v>1037</v>
      </c>
      <c r="C441" s="46">
        <v>45024</v>
      </c>
      <c r="D441" s="46">
        <v>45024</v>
      </c>
      <c r="E441" s="47">
        <v>0</v>
      </c>
    </row>
    <row r="442" spans="1:5" x14ac:dyDescent="0.25">
      <c r="A442" s="45" t="s">
        <v>54</v>
      </c>
      <c r="B442" s="45" t="s">
        <v>1037</v>
      </c>
      <c r="C442" s="46">
        <v>45025</v>
      </c>
      <c r="D442" s="46">
        <v>45025</v>
      </c>
      <c r="E442" s="47">
        <v>0</v>
      </c>
    </row>
    <row r="443" spans="1:5" x14ac:dyDescent="0.25">
      <c r="A443" s="45" t="s">
        <v>54</v>
      </c>
      <c r="B443" s="45" t="s">
        <v>1037</v>
      </c>
      <c r="C443" s="46">
        <v>45026</v>
      </c>
      <c r="D443" s="46">
        <v>45026</v>
      </c>
      <c r="E443" s="47">
        <v>0</v>
      </c>
    </row>
    <row r="444" spans="1:5" x14ac:dyDescent="0.25">
      <c r="A444" s="45" t="s">
        <v>54</v>
      </c>
      <c r="B444" s="45" t="s">
        <v>1037</v>
      </c>
      <c r="C444" s="46">
        <v>45027</v>
      </c>
      <c r="D444" s="46">
        <v>45027</v>
      </c>
      <c r="E444" s="47">
        <v>0</v>
      </c>
    </row>
    <row r="445" spans="1:5" x14ac:dyDescent="0.25">
      <c r="A445" s="45" t="s">
        <v>54</v>
      </c>
      <c r="B445" s="45" t="s">
        <v>1037</v>
      </c>
      <c r="C445" s="46">
        <v>45028</v>
      </c>
      <c r="D445" s="46">
        <v>45028</v>
      </c>
      <c r="E445" s="47">
        <v>1135.08</v>
      </c>
    </row>
    <row r="446" spans="1:5" x14ac:dyDescent="0.25">
      <c r="A446" s="45" t="s">
        <v>56</v>
      </c>
      <c r="B446" s="45" t="s">
        <v>1038</v>
      </c>
      <c r="C446" s="46">
        <v>45017</v>
      </c>
      <c r="D446" s="46">
        <v>45017</v>
      </c>
      <c r="E446" s="47">
        <v>0</v>
      </c>
    </row>
    <row r="447" spans="1:5" x14ac:dyDescent="0.25">
      <c r="A447" s="45" t="s">
        <v>56</v>
      </c>
      <c r="B447" s="45" t="s">
        <v>1038</v>
      </c>
      <c r="C447" s="46">
        <v>45018</v>
      </c>
      <c r="D447" s="46">
        <v>45018</v>
      </c>
      <c r="E447" s="47">
        <v>0</v>
      </c>
    </row>
    <row r="448" spans="1:5" x14ac:dyDescent="0.25">
      <c r="A448" s="45" t="s">
        <v>56</v>
      </c>
      <c r="B448" s="45" t="s">
        <v>1038</v>
      </c>
      <c r="C448" s="46">
        <v>45019</v>
      </c>
      <c r="D448" s="46">
        <v>45019</v>
      </c>
      <c r="E448" s="47">
        <v>0</v>
      </c>
    </row>
    <row r="449" spans="1:5" x14ac:dyDescent="0.25">
      <c r="A449" s="45" t="s">
        <v>56</v>
      </c>
      <c r="B449" s="45" t="s">
        <v>1038</v>
      </c>
      <c r="C449" s="46">
        <v>45020</v>
      </c>
      <c r="D449" s="46">
        <v>45020</v>
      </c>
      <c r="E449" s="47">
        <v>0</v>
      </c>
    </row>
    <row r="450" spans="1:5" x14ac:dyDescent="0.25">
      <c r="A450" s="45" t="s">
        <v>56</v>
      </c>
      <c r="B450" s="45" t="s">
        <v>1038</v>
      </c>
      <c r="C450" s="46">
        <v>45021</v>
      </c>
      <c r="D450" s="46">
        <v>45021</v>
      </c>
      <c r="E450" s="47">
        <v>0</v>
      </c>
    </row>
    <row r="451" spans="1:5" x14ac:dyDescent="0.25">
      <c r="A451" s="45" t="s">
        <v>56</v>
      </c>
      <c r="B451" s="45" t="s">
        <v>1038</v>
      </c>
      <c r="C451" s="46">
        <v>45022</v>
      </c>
      <c r="D451" s="46">
        <v>45022</v>
      </c>
      <c r="E451" s="47">
        <v>0</v>
      </c>
    </row>
    <row r="452" spans="1:5" x14ac:dyDescent="0.25">
      <c r="A452" s="45" t="s">
        <v>56</v>
      </c>
      <c r="B452" s="45" t="s">
        <v>1038</v>
      </c>
      <c r="C452" s="46">
        <v>45023</v>
      </c>
      <c r="D452" s="46">
        <v>45023</v>
      </c>
      <c r="E452" s="47">
        <v>0</v>
      </c>
    </row>
    <row r="453" spans="1:5" x14ac:dyDescent="0.25">
      <c r="A453" s="45" t="s">
        <v>56</v>
      </c>
      <c r="B453" s="45" t="s">
        <v>1038</v>
      </c>
      <c r="C453" s="46">
        <v>45024</v>
      </c>
      <c r="D453" s="46">
        <v>45024</v>
      </c>
      <c r="E453" s="47">
        <v>0</v>
      </c>
    </row>
    <row r="454" spans="1:5" x14ac:dyDescent="0.25">
      <c r="A454" s="45" t="s">
        <v>56</v>
      </c>
      <c r="B454" s="45" t="s">
        <v>1038</v>
      </c>
      <c r="C454" s="46">
        <v>45025</v>
      </c>
      <c r="D454" s="46">
        <v>45025</v>
      </c>
      <c r="E454" s="47">
        <v>0</v>
      </c>
    </row>
    <row r="455" spans="1:5" x14ac:dyDescent="0.25">
      <c r="A455" s="45" t="s">
        <v>56</v>
      </c>
      <c r="B455" s="45" t="s">
        <v>1038</v>
      </c>
      <c r="C455" s="46">
        <v>45026</v>
      </c>
      <c r="D455" s="46">
        <v>45026</v>
      </c>
      <c r="E455" s="47">
        <v>0</v>
      </c>
    </row>
    <row r="456" spans="1:5" x14ac:dyDescent="0.25">
      <c r="A456" s="45" t="s">
        <v>56</v>
      </c>
      <c r="B456" s="45" t="s">
        <v>1038</v>
      </c>
      <c r="C456" s="46">
        <v>45027</v>
      </c>
      <c r="D456" s="46">
        <v>45027</v>
      </c>
      <c r="E456" s="47">
        <v>0</v>
      </c>
    </row>
    <row r="457" spans="1:5" x14ac:dyDescent="0.25">
      <c r="A457" s="45" t="s">
        <v>56</v>
      </c>
      <c r="B457" s="45" t="s">
        <v>1038</v>
      </c>
      <c r="C457" s="46">
        <v>45028</v>
      </c>
      <c r="D457" s="46">
        <v>45028</v>
      </c>
      <c r="E457" s="47">
        <v>300.45</v>
      </c>
    </row>
    <row r="458" spans="1:5" x14ac:dyDescent="0.25">
      <c r="A458" s="45" t="s">
        <v>57</v>
      </c>
      <c r="B458" s="45" t="s">
        <v>1039</v>
      </c>
      <c r="C458" s="46">
        <v>45017</v>
      </c>
      <c r="D458" s="46">
        <v>45017</v>
      </c>
      <c r="E458" s="47">
        <v>0</v>
      </c>
    </row>
    <row r="459" spans="1:5" x14ac:dyDescent="0.25">
      <c r="A459" s="45" t="s">
        <v>57</v>
      </c>
      <c r="B459" s="45" t="s">
        <v>1039</v>
      </c>
      <c r="C459" s="46">
        <v>45018</v>
      </c>
      <c r="D459" s="46">
        <v>45018</v>
      </c>
      <c r="E459" s="47">
        <v>0</v>
      </c>
    </row>
    <row r="460" spans="1:5" x14ac:dyDescent="0.25">
      <c r="A460" s="45" t="s">
        <v>57</v>
      </c>
      <c r="B460" s="45" t="s">
        <v>1039</v>
      </c>
      <c r="C460" s="46">
        <v>45019</v>
      </c>
      <c r="D460" s="46">
        <v>45019</v>
      </c>
      <c r="E460" s="47">
        <v>0</v>
      </c>
    </row>
    <row r="461" spans="1:5" x14ac:dyDescent="0.25">
      <c r="A461" s="45" t="s">
        <v>57</v>
      </c>
      <c r="B461" s="45" t="s">
        <v>1039</v>
      </c>
      <c r="C461" s="46">
        <v>45020</v>
      </c>
      <c r="D461" s="46">
        <v>45020</v>
      </c>
      <c r="E461" s="47">
        <v>0</v>
      </c>
    </row>
    <row r="462" spans="1:5" x14ac:dyDescent="0.25">
      <c r="A462" s="45" t="s">
        <v>57</v>
      </c>
      <c r="B462" s="45" t="s">
        <v>1039</v>
      </c>
      <c r="C462" s="46">
        <v>45021</v>
      </c>
      <c r="D462" s="46">
        <v>45021</v>
      </c>
      <c r="E462" s="47">
        <v>0</v>
      </c>
    </row>
    <row r="463" spans="1:5" x14ac:dyDescent="0.25">
      <c r="A463" s="45" t="s">
        <v>57</v>
      </c>
      <c r="B463" s="45" t="s">
        <v>1039</v>
      </c>
      <c r="C463" s="46">
        <v>45022</v>
      </c>
      <c r="D463" s="46">
        <v>45022</v>
      </c>
      <c r="E463" s="47">
        <v>0</v>
      </c>
    </row>
    <row r="464" spans="1:5" x14ac:dyDescent="0.25">
      <c r="A464" s="45" t="s">
        <v>57</v>
      </c>
      <c r="B464" s="45" t="s">
        <v>1039</v>
      </c>
      <c r="C464" s="46">
        <v>45023</v>
      </c>
      <c r="D464" s="46">
        <v>45023</v>
      </c>
      <c r="E464" s="47">
        <v>0</v>
      </c>
    </row>
    <row r="465" spans="1:5" x14ac:dyDescent="0.25">
      <c r="A465" s="45" t="s">
        <v>57</v>
      </c>
      <c r="B465" s="45" t="s">
        <v>1039</v>
      </c>
      <c r="C465" s="46">
        <v>45024</v>
      </c>
      <c r="D465" s="46">
        <v>45024</v>
      </c>
      <c r="E465" s="47">
        <v>0</v>
      </c>
    </row>
    <row r="466" spans="1:5" x14ac:dyDescent="0.25">
      <c r="A466" s="45" t="s">
        <v>57</v>
      </c>
      <c r="B466" s="45" t="s">
        <v>1039</v>
      </c>
      <c r="C466" s="46">
        <v>45025</v>
      </c>
      <c r="D466" s="46">
        <v>45025</v>
      </c>
      <c r="E466" s="47">
        <v>0</v>
      </c>
    </row>
    <row r="467" spans="1:5" x14ac:dyDescent="0.25">
      <c r="A467" s="45" t="s">
        <v>57</v>
      </c>
      <c r="B467" s="45" t="s">
        <v>1039</v>
      </c>
      <c r="C467" s="46">
        <v>45026</v>
      </c>
      <c r="D467" s="46">
        <v>45026</v>
      </c>
      <c r="E467" s="47">
        <v>0</v>
      </c>
    </row>
    <row r="468" spans="1:5" x14ac:dyDescent="0.25">
      <c r="A468" s="45" t="s">
        <v>57</v>
      </c>
      <c r="B468" s="45" t="s">
        <v>1039</v>
      </c>
      <c r="C468" s="46">
        <v>45027</v>
      </c>
      <c r="D468" s="46">
        <v>45027</v>
      </c>
      <c r="E468" s="47">
        <v>0</v>
      </c>
    </row>
    <row r="469" spans="1:5" x14ac:dyDescent="0.25">
      <c r="A469" s="45" t="s">
        <v>57</v>
      </c>
      <c r="B469" s="45" t="s">
        <v>1039</v>
      </c>
      <c r="C469" s="46">
        <v>45028</v>
      </c>
      <c r="D469" s="46">
        <v>45028</v>
      </c>
      <c r="E469" s="47">
        <v>0</v>
      </c>
    </row>
    <row r="470" spans="1:5" x14ac:dyDescent="0.25">
      <c r="A470" s="45" t="s">
        <v>58</v>
      </c>
      <c r="B470" s="45" t="s">
        <v>1040</v>
      </c>
      <c r="C470" s="46">
        <v>45017</v>
      </c>
      <c r="D470" s="46">
        <v>45017</v>
      </c>
      <c r="E470" s="47">
        <v>0</v>
      </c>
    </row>
    <row r="471" spans="1:5" x14ac:dyDescent="0.25">
      <c r="A471" s="45" t="s">
        <v>58</v>
      </c>
      <c r="B471" s="45" t="s">
        <v>1040</v>
      </c>
      <c r="C471" s="46">
        <v>45018</v>
      </c>
      <c r="D471" s="46">
        <v>45018</v>
      </c>
      <c r="E471" s="47">
        <v>0</v>
      </c>
    </row>
    <row r="472" spans="1:5" x14ac:dyDescent="0.25">
      <c r="A472" s="45" t="s">
        <v>58</v>
      </c>
      <c r="B472" s="45" t="s">
        <v>1040</v>
      </c>
      <c r="C472" s="46">
        <v>45019</v>
      </c>
      <c r="D472" s="46">
        <v>45019</v>
      </c>
      <c r="E472" s="47">
        <v>0</v>
      </c>
    </row>
    <row r="473" spans="1:5" x14ac:dyDescent="0.25">
      <c r="A473" s="45" t="s">
        <v>58</v>
      </c>
      <c r="B473" s="45" t="s">
        <v>1040</v>
      </c>
      <c r="C473" s="46">
        <v>45020</v>
      </c>
      <c r="D473" s="46">
        <v>45020</v>
      </c>
      <c r="E473" s="47">
        <v>0</v>
      </c>
    </row>
    <row r="474" spans="1:5" x14ac:dyDescent="0.25">
      <c r="A474" s="45" t="s">
        <v>58</v>
      </c>
      <c r="B474" s="45" t="s">
        <v>1040</v>
      </c>
      <c r="C474" s="46">
        <v>45021</v>
      </c>
      <c r="D474" s="46">
        <v>45021</v>
      </c>
      <c r="E474" s="47">
        <v>0</v>
      </c>
    </row>
    <row r="475" spans="1:5" x14ac:dyDescent="0.25">
      <c r="A475" s="45" t="s">
        <v>58</v>
      </c>
      <c r="B475" s="45" t="s">
        <v>1040</v>
      </c>
      <c r="C475" s="46">
        <v>45022</v>
      </c>
      <c r="D475" s="46">
        <v>45022</v>
      </c>
      <c r="E475" s="47">
        <v>0</v>
      </c>
    </row>
    <row r="476" spans="1:5" x14ac:dyDescent="0.25">
      <c r="A476" s="45" t="s">
        <v>58</v>
      </c>
      <c r="B476" s="45" t="s">
        <v>1040</v>
      </c>
      <c r="C476" s="46">
        <v>45023</v>
      </c>
      <c r="D476" s="46">
        <v>45023</v>
      </c>
      <c r="E476" s="47">
        <v>0</v>
      </c>
    </row>
    <row r="477" spans="1:5" x14ac:dyDescent="0.25">
      <c r="A477" s="45" t="s">
        <v>58</v>
      </c>
      <c r="B477" s="45" t="s">
        <v>1040</v>
      </c>
      <c r="C477" s="46">
        <v>45024</v>
      </c>
      <c r="D477" s="46">
        <v>45024</v>
      </c>
      <c r="E477" s="47">
        <v>0</v>
      </c>
    </row>
    <row r="478" spans="1:5" x14ac:dyDescent="0.25">
      <c r="A478" s="45" t="s">
        <v>58</v>
      </c>
      <c r="B478" s="45" t="s">
        <v>1040</v>
      </c>
      <c r="C478" s="46">
        <v>45025</v>
      </c>
      <c r="D478" s="46">
        <v>45025</v>
      </c>
      <c r="E478" s="47">
        <v>0</v>
      </c>
    </row>
    <row r="479" spans="1:5" x14ac:dyDescent="0.25">
      <c r="A479" s="45" t="s">
        <v>58</v>
      </c>
      <c r="B479" s="45" t="s">
        <v>1040</v>
      </c>
      <c r="C479" s="46">
        <v>45026</v>
      </c>
      <c r="D479" s="46">
        <v>45026</v>
      </c>
      <c r="E479" s="47">
        <v>0</v>
      </c>
    </row>
    <row r="480" spans="1:5" x14ac:dyDescent="0.25">
      <c r="A480" s="45" t="s">
        <v>58</v>
      </c>
      <c r="B480" s="45" t="s">
        <v>1040</v>
      </c>
      <c r="C480" s="46">
        <v>45027</v>
      </c>
      <c r="D480" s="46">
        <v>45027</v>
      </c>
      <c r="E480" s="47">
        <v>0</v>
      </c>
    </row>
    <row r="481" spans="1:5" x14ac:dyDescent="0.25">
      <c r="A481" s="45" t="s">
        <v>58</v>
      </c>
      <c r="B481" s="45" t="s">
        <v>1040</v>
      </c>
      <c r="C481" s="46">
        <v>45028</v>
      </c>
      <c r="D481" s="46">
        <v>45028</v>
      </c>
      <c r="E481" s="47">
        <v>0</v>
      </c>
    </row>
    <row r="482" spans="1:5" x14ac:dyDescent="0.25">
      <c r="A482" s="45" t="s">
        <v>59</v>
      </c>
      <c r="B482" s="45" t="s">
        <v>1037</v>
      </c>
      <c r="C482" s="46">
        <v>45017</v>
      </c>
      <c r="D482" s="46">
        <v>45017</v>
      </c>
      <c r="E482" s="47">
        <v>0</v>
      </c>
    </row>
    <row r="483" spans="1:5" x14ac:dyDescent="0.25">
      <c r="A483" s="45" t="s">
        <v>59</v>
      </c>
      <c r="B483" s="45" t="s">
        <v>1037</v>
      </c>
      <c r="C483" s="46">
        <v>45018</v>
      </c>
      <c r="D483" s="46">
        <v>45018</v>
      </c>
      <c r="E483" s="47">
        <v>0</v>
      </c>
    </row>
    <row r="484" spans="1:5" x14ac:dyDescent="0.25">
      <c r="A484" s="45" t="s">
        <v>59</v>
      </c>
      <c r="B484" s="45" t="s">
        <v>1037</v>
      </c>
      <c r="C484" s="46">
        <v>45019</v>
      </c>
      <c r="D484" s="46">
        <v>45019</v>
      </c>
      <c r="E484" s="47">
        <v>0</v>
      </c>
    </row>
    <row r="485" spans="1:5" x14ac:dyDescent="0.25">
      <c r="A485" s="45" t="s">
        <v>59</v>
      </c>
      <c r="B485" s="45" t="s">
        <v>1037</v>
      </c>
      <c r="C485" s="46">
        <v>45020</v>
      </c>
      <c r="D485" s="46">
        <v>45020</v>
      </c>
      <c r="E485" s="47">
        <v>0</v>
      </c>
    </row>
    <row r="486" spans="1:5" x14ac:dyDescent="0.25">
      <c r="A486" s="45" t="s">
        <v>59</v>
      </c>
      <c r="B486" s="45" t="s">
        <v>1037</v>
      </c>
      <c r="C486" s="46">
        <v>45021</v>
      </c>
      <c r="D486" s="46">
        <v>45021</v>
      </c>
      <c r="E486" s="47">
        <v>0</v>
      </c>
    </row>
    <row r="487" spans="1:5" x14ac:dyDescent="0.25">
      <c r="A487" s="45" t="s">
        <v>59</v>
      </c>
      <c r="B487" s="45" t="s">
        <v>1037</v>
      </c>
      <c r="C487" s="46">
        <v>45022</v>
      </c>
      <c r="D487" s="46">
        <v>45022</v>
      </c>
      <c r="E487" s="47">
        <v>0</v>
      </c>
    </row>
    <row r="488" spans="1:5" x14ac:dyDescent="0.25">
      <c r="A488" s="45" t="s">
        <v>59</v>
      </c>
      <c r="B488" s="45" t="s">
        <v>1037</v>
      </c>
      <c r="C488" s="46">
        <v>45023</v>
      </c>
      <c r="D488" s="46">
        <v>45023</v>
      </c>
      <c r="E488" s="47">
        <v>0</v>
      </c>
    </row>
    <row r="489" spans="1:5" x14ac:dyDescent="0.25">
      <c r="A489" s="45" t="s">
        <v>59</v>
      </c>
      <c r="B489" s="45" t="s">
        <v>1037</v>
      </c>
      <c r="C489" s="46">
        <v>45024</v>
      </c>
      <c r="D489" s="46">
        <v>45024</v>
      </c>
      <c r="E489" s="47">
        <v>0</v>
      </c>
    </row>
    <row r="490" spans="1:5" x14ac:dyDescent="0.25">
      <c r="A490" s="45" t="s">
        <v>59</v>
      </c>
      <c r="B490" s="45" t="s">
        <v>1037</v>
      </c>
      <c r="C490" s="46">
        <v>45025</v>
      </c>
      <c r="D490" s="46">
        <v>45025</v>
      </c>
      <c r="E490" s="47">
        <v>0</v>
      </c>
    </row>
    <row r="491" spans="1:5" x14ac:dyDescent="0.25">
      <c r="A491" s="45" t="s">
        <v>59</v>
      </c>
      <c r="B491" s="45" t="s">
        <v>1037</v>
      </c>
      <c r="C491" s="46">
        <v>45026</v>
      </c>
      <c r="D491" s="46">
        <v>45026</v>
      </c>
      <c r="E491" s="47">
        <v>0</v>
      </c>
    </row>
    <row r="492" spans="1:5" x14ac:dyDescent="0.25">
      <c r="A492" s="45" t="s">
        <v>59</v>
      </c>
      <c r="B492" s="45" t="s">
        <v>1037</v>
      </c>
      <c r="C492" s="46">
        <v>45027</v>
      </c>
      <c r="D492" s="46">
        <v>45027</v>
      </c>
      <c r="E492" s="47">
        <v>2.0699999999999998</v>
      </c>
    </row>
    <row r="493" spans="1:5" x14ac:dyDescent="0.25">
      <c r="A493" s="45" t="s">
        <v>59</v>
      </c>
      <c r="B493" s="45" t="s">
        <v>1037</v>
      </c>
      <c r="C493" s="46">
        <v>45028</v>
      </c>
      <c r="D493" s="46">
        <v>45028</v>
      </c>
      <c r="E493" s="47">
        <v>0</v>
      </c>
    </row>
    <row r="494" spans="1:5" x14ac:dyDescent="0.25">
      <c r="A494" s="45" t="s">
        <v>61</v>
      </c>
      <c r="B494" s="45" t="s">
        <v>1038</v>
      </c>
      <c r="C494" s="46">
        <v>45017</v>
      </c>
      <c r="D494" s="46">
        <v>45017</v>
      </c>
      <c r="E494" s="47">
        <v>0</v>
      </c>
    </row>
    <row r="495" spans="1:5" x14ac:dyDescent="0.25">
      <c r="A495" s="45" t="s">
        <v>61</v>
      </c>
      <c r="B495" s="45" t="s">
        <v>1038</v>
      </c>
      <c r="C495" s="46">
        <v>45018</v>
      </c>
      <c r="D495" s="46">
        <v>45018</v>
      </c>
      <c r="E495" s="47">
        <v>0</v>
      </c>
    </row>
    <row r="496" spans="1:5" x14ac:dyDescent="0.25">
      <c r="A496" s="45" t="s">
        <v>61</v>
      </c>
      <c r="B496" s="45" t="s">
        <v>1038</v>
      </c>
      <c r="C496" s="46">
        <v>45019</v>
      </c>
      <c r="D496" s="46">
        <v>45019</v>
      </c>
      <c r="E496" s="47">
        <v>0</v>
      </c>
    </row>
    <row r="497" spans="1:5" x14ac:dyDescent="0.25">
      <c r="A497" s="45" t="s">
        <v>61</v>
      </c>
      <c r="B497" s="45" t="s">
        <v>1038</v>
      </c>
      <c r="C497" s="46">
        <v>45020</v>
      </c>
      <c r="D497" s="46">
        <v>45020</v>
      </c>
      <c r="E497" s="47">
        <v>0</v>
      </c>
    </row>
    <row r="498" spans="1:5" x14ac:dyDescent="0.25">
      <c r="A498" s="45" t="s">
        <v>61</v>
      </c>
      <c r="B498" s="45" t="s">
        <v>1038</v>
      </c>
      <c r="C498" s="46">
        <v>45021</v>
      </c>
      <c r="D498" s="46">
        <v>45021</v>
      </c>
      <c r="E498" s="47">
        <v>0</v>
      </c>
    </row>
    <row r="499" spans="1:5" x14ac:dyDescent="0.25">
      <c r="A499" s="45" t="s">
        <v>61</v>
      </c>
      <c r="B499" s="45" t="s">
        <v>1038</v>
      </c>
      <c r="C499" s="46">
        <v>45022</v>
      </c>
      <c r="D499" s="46">
        <v>45022</v>
      </c>
      <c r="E499" s="47">
        <v>0</v>
      </c>
    </row>
    <row r="500" spans="1:5" x14ac:dyDescent="0.25">
      <c r="A500" s="45" t="s">
        <v>61</v>
      </c>
      <c r="B500" s="45" t="s">
        <v>1038</v>
      </c>
      <c r="C500" s="46">
        <v>45023</v>
      </c>
      <c r="D500" s="46">
        <v>45023</v>
      </c>
      <c r="E500" s="47">
        <v>0</v>
      </c>
    </row>
    <row r="501" spans="1:5" x14ac:dyDescent="0.25">
      <c r="A501" s="45" t="s">
        <v>61</v>
      </c>
      <c r="B501" s="45" t="s">
        <v>1038</v>
      </c>
      <c r="C501" s="46">
        <v>45024</v>
      </c>
      <c r="D501" s="46">
        <v>45024</v>
      </c>
      <c r="E501" s="47">
        <v>0</v>
      </c>
    </row>
    <row r="502" spans="1:5" x14ac:dyDescent="0.25">
      <c r="A502" s="45" t="s">
        <v>61</v>
      </c>
      <c r="B502" s="45" t="s">
        <v>1038</v>
      </c>
      <c r="C502" s="46">
        <v>45025</v>
      </c>
      <c r="D502" s="46">
        <v>45025</v>
      </c>
      <c r="E502" s="47">
        <v>0</v>
      </c>
    </row>
    <row r="503" spans="1:5" x14ac:dyDescent="0.25">
      <c r="A503" s="45" t="s">
        <v>61</v>
      </c>
      <c r="B503" s="45" t="s">
        <v>1038</v>
      </c>
      <c r="C503" s="46">
        <v>45026</v>
      </c>
      <c r="D503" s="46">
        <v>45026</v>
      </c>
      <c r="E503" s="47">
        <v>0</v>
      </c>
    </row>
    <row r="504" spans="1:5" x14ac:dyDescent="0.25">
      <c r="A504" s="45" t="s">
        <v>61</v>
      </c>
      <c r="B504" s="45" t="s">
        <v>1038</v>
      </c>
      <c r="C504" s="46">
        <v>45027</v>
      </c>
      <c r="D504" s="46">
        <v>45027</v>
      </c>
      <c r="E504" s="47">
        <v>0</v>
      </c>
    </row>
    <row r="505" spans="1:5" x14ac:dyDescent="0.25">
      <c r="A505" s="45" t="s">
        <v>61</v>
      </c>
      <c r="B505" s="45" t="s">
        <v>1038</v>
      </c>
      <c r="C505" s="46">
        <v>45028</v>
      </c>
      <c r="D505" s="46">
        <v>45028</v>
      </c>
      <c r="E505" s="47">
        <v>0</v>
      </c>
    </row>
    <row r="506" spans="1:5" x14ac:dyDescent="0.25">
      <c r="A506" s="45" t="s">
        <v>62</v>
      </c>
      <c r="B506" s="45" t="s">
        <v>1039</v>
      </c>
      <c r="C506" s="46">
        <v>45017</v>
      </c>
      <c r="D506" s="46">
        <v>45017</v>
      </c>
      <c r="E506" s="47">
        <v>0</v>
      </c>
    </row>
    <row r="507" spans="1:5" x14ac:dyDescent="0.25">
      <c r="A507" s="45" t="s">
        <v>62</v>
      </c>
      <c r="B507" s="45" t="s">
        <v>1039</v>
      </c>
      <c r="C507" s="46">
        <v>45018</v>
      </c>
      <c r="D507" s="46">
        <v>45018</v>
      </c>
      <c r="E507" s="47">
        <v>0</v>
      </c>
    </row>
    <row r="508" spans="1:5" x14ac:dyDescent="0.25">
      <c r="A508" s="45" t="s">
        <v>62</v>
      </c>
      <c r="B508" s="45" t="s">
        <v>1039</v>
      </c>
      <c r="C508" s="46">
        <v>45019</v>
      </c>
      <c r="D508" s="46">
        <v>45019</v>
      </c>
      <c r="E508" s="47">
        <v>0</v>
      </c>
    </row>
    <row r="509" spans="1:5" x14ac:dyDescent="0.25">
      <c r="A509" s="45" t="s">
        <v>62</v>
      </c>
      <c r="B509" s="45" t="s">
        <v>1039</v>
      </c>
      <c r="C509" s="46">
        <v>45020</v>
      </c>
      <c r="D509" s="46">
        <v>45020</v>
      </c>
      <c r="E509" s="47">
        <v>0</v>
      </c>
    </row>
    <row r="510" spans="1:5" x14ac:dyDescent="0.25">
      <c r="A510" s="45" t="s">
        <v>62</v>
      </c>
      <c r="B510" s="45" t="s">
        <v>1039</v>
      </c>
      <c r="C510" s="46">
        <v>45021</v>
      </c>
      <c r="D510" s="46">
        <v>45021</v>
      </c>
      <c r="E510" s="47">
        <v>0</v>
      </c>
    </row>
    <row r="511" spans="1:5" x14ac:dyDescent="0.25">
      <c r="A511" s="45" t="s">
        <v>62</v>
      </c>
      <c r="B511" s="45" t="s">
        <v>1039</v>
      </c>
      <c r="C511" s="46">
        <v>45022</v>
      </c>
      <c r="D511" s="46">
        <v>45022</v>
      </c>
      <c r="E511" s="47">
        <v>237.86</v>
      </c>
    </row>
    <row r="512" spans="1:5" x14ac:dyDescent="0.25">
      <c r="A512" s="45" t="s">
        <v>62</v>
      </c>
      <c r="B512" s="45" t="s">
        <v>1039</v>
      </c>
      <c r="C512" s="46">
        <v>45023</v>
      </c>
      <c r="D512" s="46">
        <v>45023</v>
      </c>
      <c r="E512" s="47">
        <v>0</v>
      </c>
    </row>
    <row r="513" spans="1:5" x14ac:dyDescent="0.25">
      <c r="A513" s="45" t="s">
        <v>62</v>
      </c>
      <c r="B513" s="45" t="s">
        <v>1039</v>
      </c>
      <c r="C513" s="46">
        <v>45024</v>
      </c>
      <c r="D513" s="46">
        <v>45024</v>
      </c>
      <c r="E513" s="47">
        <v>0</v>
      </c>
    </row>
    <row r="514" spans="1:5" x14ac:dyDescent="0.25">
      <c r="A514" s="45" t="s">
        <v>62</v>
      </c>
      <c r="B514" s="45" t="s">
        <v>1039</v>
      </c>
      <c r="C514" s="46">
        <v>45025</v>
      </c>
      <c r="D514" s="46">
        <v>45025</v>
      </c>
      <c r="E514" s="47">
        <v>0</v>
      </c>
    </row>
    <row r="515" spans="1:5" x14ac:dyDescent="0.25">
      <c r="A515" s="45" t="s">
        <v>62</v>
      </c>
      <c r="B515" s="45" t="s">
        <v>1039</v>
      </c>
      <c r="C515" s="46">
        <v>45026</v>
      </c>
      <c r="D515" s="46">
        <v>45026</v>
      </c>
      <c r="E515" s="47">
        <v>0</v>
      </c>
    </row>
    <row r="516" spans="1:5" x14ac:dyDescent="0.25">
      <c r="A516" s="45" t="s">
        <v>62</v>
      </c>
      <c r="B516" s="45" t="s">
        <v>1039</v>
      </c>
      <c r="C516" s="46">
        <v>45027</v>
      </c>
      <c r="D516" s="46">
        <v>45027</v>
      </c>
      <c r="E516" s="47">
        <v>0</v>
      </c>
    </row>
    <row r="517" spans="1:5" x14ac:dyDescent="0.25">
      <c r="A517" s="45" t="s">
        <v>62</v>
      </c>
      <c r="B517" s="45" t="s">
        <v>1039</v>
      </c>
      <c r="C517" s="46">
        <v>45028</v>
      </c>
      <c r="D517" s="46">
        <v>45028</v>
      </c>
      <c r="E517" s="47">
        <v>0</v>
      </c>
    </row>
    <row r="518" spans="1:5" x14ac:dyDescent="0.25">
      <c r="A518" s="45" t="s">
        <v>63</v>
      </c>
      <c r="B518" s="45" t="s">
        <v>1040</v>
      </c>
      <c r="C518" s="46">
        <v>45017</v>
      </c>
      <c r="D518" s="46">
        <v>45017</v>
      </c>
      <c r="E518" s="47">
        <v>0</v>
      </c>
    </row>
    <row r="519" spans="1:5" x14ac:dyDescent="0.25">
      <c r="A519" s="45" t="s">
        <v>63</v>
      </c>
      <c r="B519" s="45" t="s">
        <v>1040</v>
      </c>
      <c r="C519" s="46">
        <v>45018</v>
      </c>
      <c r="D519" s="46">
        <v>45018</v>
      </c>
      <c r="E519" s="47">
        <v>0</v>
      </c>
    </row>
    <row r="520" spans="1:5" x14ac:dyDescent="0.25">
      <c r="A520" s="45" t="s">
        <v>63</v>
      </c>
      <c r="B520" s="45" t="s">
        <v>1040</v>
      </c>
      <c r="C520" s="46">
        <v>45019</v>
      </c>
      <c r="D520" s="46">
        <v>45019</v>
      </c>
      <c r="E520" s="47">
        <v>0</v>
      </c>
    </row>
    <row r="521" spans="1:5" x14ac:dyDescent="0.25">
      <c r="A521" s="45" t="s">
        <v>63</v>
      </c>
      <c r="B521" s="45" t="s">
        <v>1040</v>
      </c>
      <c r="C521" s="46">
        <v>45020</v>
      </c>
      <c r="D521" s="46">
        <v>45020</v>
      </c>
      <c r="E521" s="47">
        <v>0</v>
      </c>
    </row>
    <row r="522" spans="1:5" x14ac:dyDescent="0.25">
      <c r="A522" s="45" t="s">
        <v>63</v>
      </c>
      <c r="B522" s="45" t="s">
        <v>1040</v>
      </c>
      <c r="C522" s="46">
        <v>45021</v>
      </c>
      <c r="D522" s="46">
        <v>45021</v>
      </c>
      <c r="E522" s="47">
        <v>0</v>
      </c>
    </row>
    <row r="523" spans="1:5" x14ac:dyDescent="0.25">
      <c r="A523" s="45" t="s">
        <v>63</v>
      </c>
      <c r="B523" s="45" t="s">
        <v>1040</v>
      </c>
      <c r="C523" s="46">
        <v>45022</v>
      </c>
      <c r="D523" s="46">
        <v>45022</v>
      </c>
      <c r="E523" s="47">
        <v>0</v>
      </c>
    </row>
    <row r="524" spans="1:5" x14ac:dyDescent="0.25">
      <c r="A524" s="45" t="s">
        <v>63</v>
      </c>
      <c r="B524" s="45" t="s">
        <v>1040</v>
      </c>
      <c r="C524" s="46">
        <v>45023</v>
      </c>
      <c r="D524" s="46">
        <v>45023</v>
      </c>
      <c r="E524" s="47">
        <v>0</v>
      </c>
    </row>
    <row r="525" spans="1:5" x14ac:dyDescent="0.25">
      <c r="A525" s="45" t="s">
        <v>63</v>
      </c>
      <c r="B525" s="45" t="s">
        <v>1040</v>
      </c>
      <c r="C525" s="46">
        <v>45024</v>
      </c>
      <c r="D525" s="46">
        <v>45024</v>
      </c>
      <c r="E525" s="47">
        <v>0</v>
      </c>
    </row>
    <row r="526" spans="1:5" x14ac:dyDescent="0.25">
      <c r="A526" s="45" t="s">
        <v>63</v>
      </c>
      <c r="B526" s="45" t="s">
        <v>1040</v>
      </c>
      <c r="C526" s="46">
        <v>45025</v>
      </c>
      <c r="D526" s="46">
        <v>45025</v>
      </c>
      <c r="E526" s="47">
        <v>0</v>
      </c>
    </row>
    <row r="527" spans="1:5" x14ac:dyDescent="0.25">
      <c r="A527" s="45" t="s">
        <v>63</v>
      </c>
      <c r="B527" s="45" t="s">
        <v>1040</v>
      </c>
      <c r="C527" s="46">
        <v>45026</v>
      </c>
      <c r="D527" s="46">
        <v>45026</v>
      </c>
      <c r="E527" s="47">
        <v>0</v>
      </c>
    </row>
    <row r="528" spans="1:5" x14ac:dyDescent="0.25">
      <c r="A528" s="45" t="s">
        <v>63</v>
      </c>
      <c r="B528" s="45" t="s">
        <v>1040</v>
      </c>
      <c r="C528" s="46">
        <v>45027</v>
      </c>
      <c r="D528" s="46">
        <v>45027</v>
      </c>
      <c r="E528" s="47">
        <v>0</v>
      </c>
    </row>
    <row r="529" spans="1:5" x14ac:dyDescent="0.25">
      <c r="A529" s="45" t="s">
        <v>63</v>
      </c>
      <c r="B529" s="45" t="s">
        <v>1040</v>
      </c>
      <c r="C529" s="46">
        <v>45028</v>
      </c>
      <c r="D529" s="46">
        <v>45028</v>
      </c>
      <c r="E529" s="47">
        <v>0</v>
      </c>
    </row>
    <row r="530" spans="1:5" x14ac:dyDescent="0.25">
      <c r="A530" s="45" t="s">
        <v>64</v>
      </c>
      <c r="B530" s="45" t="s">
        <v>1037</v>
      </c>
      <c r="C530" s="46">
        <v>45017</v>
      </c>
      <c r="D530" s="46">
        <v>45017</v>
      </c>
      <c r="E530" s="47">
        <v>0</v>
      </c>
    </row>
    <row r="531" spans="1:5" x14ac:dyDescent="0.25">
      <c r="A531" s="45" t="s">
        <v>64</v>
      </c>
      <c r="B531" s="45" t="s">
        <v>1037</v>
      </c>
      <c r="C531" s="46">
        <v>45018</v>
      </c>
      <c r="D531" s="46">
        <v>45018</v>
      </c>
      <c r="E531" s="47">
        <v>0</v>
      </c>
    </row>
    <row r="532" spans="1:5" x14ac:dyDescent="0.25">
      <c r="A532" s="45" t="s">
        <v>64</v>
      </c>
      <c r="B532" s="45" t="s">
        <v>1037</v>
      </c>
      <c r="C532" s="46">
        <v>45019</v>
      </c>
      <c r="D532" s="46">
        <v>45019</v>
      </c>
      <c r="E532" s="47">
        <v>0</v>
      </c>
    </row>
    <row r="533" spans="1:5" x14ac:dyDescent="0.25">
      <c r="A533" s="45" t="s">
        <v>64</v>
      </c>
      <c r="B533" s="45" t="s">
        <v>1037</v>
      </c>
      <c r="C533" s="46">
        <v>45020</v>
      </c>
      <c r="D533" s="46">
        <v>45020</v>
      </c>
      <c r="E533" s="47">
        <v>0</v>
      </c>
    </row>
    <row r="534" spans="1:5" x14ac:dyDescent="0.25">
      <c r="A534" s="45" t="s">
        <v>64</v>
      </c>
      <c r="B534" s="45" t="s">
        <v>1037</v>
      </c>
      <c r="C534" s="46">
        <v>45021</v>
      </c>
      <c r="D534" s="46">
        <v>45021</v>
      </c>
      <c r="E534" s="47">
        <v>0</v>
      </c>
    </row>
    <row r="535" spans="1:5" x14ac:dyDescent="0.25">
      <c r="A535" s="45" t="s">
        <v>64</v>
      </c>
      <c r="B535" s="45" t="s">
        <v>1037</v>
      </c>
      <c r="C535" s="46">
        <v>45022</v>
      </c>
      <c r="D535" s="46">
        <v>45022</v>
      </c>
      <c r="E535" s="47">
        <v>0</v>
      </c>
    </row>
    <row r="536" spans="1:5" x14ac:dyDescent="0.25">
      <c r="A536" s="45" t="s">
        <v>64</v>
      </c>
      <c r="B536" s="45" t="s">
        <v>1037</v>
      </c>
      <c r="C536" s="46">
        <v>45023</v>
      </c>
      <c r="D536" s="46">
        <v>45023</v>
      </c>
      <c r="E536" s="47">
        <v>0</v>
      </c>
    </row>
    <row r="537" spans="1:5" x14ac:dyDescent="0.25">
      <c r="A537" s="45" t="s">
        <v>64</v>
      </c>
      <c r="B537" s="45" t="s">
        <v>1037</v>
      </c>
      <c r="C537" s="46">
        <v>45024</v>
      </c>
      <c r="D537" s="46">
        <v>45024</v>
      </c>
      <c r="E537" s="47">
        <v>0</v>
      </c>
    </row>
    <row r="538" spans="1:5" x14ac:dyDescent="0.25">
      <c r="A538" s="45" t="s">
        <v>64</v>
      </c>
      <c r="B538" s="45" t="s">
        <v>1037</v>
      </c>
      <c r="C538" s="46">
        <v>45025</v>
      </c>
      <c r="D538" s="46">
        <v>45025</v>
      </c>
      <c r="E538" s="47">
        <v>0</v>
      </c>
    </row>
    <row r="539" spans="1:5" x14ac:dyDescent="0.25">
      <c r="A539" s="45" t="s">
        <v>64</v>
      </c>
      <c r="B539" s="45" t="s">
        <v>1037</v>
      </c>
      <c r="C539" s="46">
        <v>45026</v>
      </c>
      <c r="D539" s="46">
        <v>45026</v>
      </c>
      <c r="E539" s="47">
        <v>0</v>
      </c>
    </row>
    <row r="540" spans="1:5" x14ac:dyDescent="0.25">
      <c r="A540" s="45" t="s">
        <v>64</v>
      </c>
      <c r="B540" s="45" t="s">
        <v>1037</v>
      </c>
      <c r="C540" s="46">
        <v>45027</v>
      </c>
      <c r="D540" s="46">
        <v>45027</v>
      </c>
      <c r="E540" s="47">
        <v>0</v>
      </c>
    </row>
    <row r="541" spans="1:5" x14ac:dyDescent="0.25">
      <c r="A541" s="45" t="s">
        <v>64</v>
      </c>
      <c r="B541" s="45" t="s">
        <v>1037</v>
      </c>
      <c r="C541" s="46">
        <v>45028</v>
      </c>
      <c r="D541" s="46">
        <v>45028</v>
      </c>
      <c r="E541" s="47">
        <v>0</v>
      </c>
    </row>
    <row r="542" spans="1:5" x14ac:dyDescent="0.25">
      <c r="A542" s="45" t="s">
        <v>66</v>
      </c>
      <c r="B542" s="45" t="s">
        <v>1038</v>
      </c>
      <c r="C542" s="46">
        <v>45017</v>
      </c>
      <c r="D542" s="46">
        <v>45017</v>
      </c>
      <c r="E542" s="47">
        <v>0</v>
      </c>
    </row>
    <row r="543" spans="1:5" x14ac:dyDescent="0.25">
      <c r="A543" s="45" t="s">
        <v>66</v>
      </c>
      <c r="B543" s="45" t="s">
        <v>1038</v>
      </c>
      <c r="C543" s="46">
        <v>45018</v>
      </c>
      <c r="D543" s="46">
        <v>45018</v>
      </c>
      <c r="E543" s="47">
        <v>0</v>
      </c>
    </row>
    <row r="544" spans="1:5" x14ac:dyDescent="0.25">
      <c r="A544" s="45" t="s">
        <v>66</v>
      </c>
      <c r="B544" s="45" t="s">
        <v>1038</v>
      </c>
      <c r="C544" s="46">
        <v>45019</v>
      </c>
      <c r="D544" s="46">
        <v>45019</v>
      </c>
      <c r="E544" s="47">
        <v>0</v>
      </c>
    </row>
    <row r="545" spans="1:5" x14ac:dyDescent="0.25">
      <c r="A545" s="45" t="s">
        <v>66</v>
      </c>
      <c r="B545" s="45" t="s">
        <v>1038</v>
      </c>
      <c r="C545" s="46">
        <v>45020</v>
      </c>
      <c r="D545" s="46">
        <v>45020</v>
      </c>
      <c r="E545" s="47">
        <v>0</v>
      </c>
    </row>
    <row r="546" spans="1:5" x14ac:dyDescent="0.25">
      <c r="A546" s="45" t="s">
        <v>66</v>
      </c>
      <c r="B546" s="45" t="s">
        <v>1038</v>
      </c>
      <c r="C546" s="46">
        <v>45021</v>
      </c>
      <c r="D546" s="46">
        <v>45021</v>
      </c>
      <c r="E546" s="47">
        <v>0</v>
      </c>
    </row>
    <row r="547" spans="1:5" x14ac:dyDescent="0.25">
      <c r="A547" s="45" t="s">
        <v>66</v>
      </c>
      <c r="B547" s="45" t="s">
        <v>1038</v>
      </c>
      <c r="C547" s="46">
        <v>45022</v>
      </c>
      <c r="D547" s="46">
        <v>45022</v>
      </c>
      <c r="E547" s="47">
        <v>0</v>
      </c>
    </row>
    <row r="548" spans="1:5" x14ac:dyDescent="0.25">
      <c r="A548" s="45" t="s">
        <v>66</v>
      </c>
      <c r="B548" s="45" t="s">
        <v>1038</v>
      </c>
      <c r="C548" s="46">
        <v>45023</v>
      </c>
      <c r="D548" s="46">
        <v>45023</v>
      </c>
      <c r="E548" s="47">
        <v>0</v>
      </c>
    </row>
    <row r="549" spans="1:5" x14ac:dyDescent="0.25">
      <c r="A549" s="45" t="s">
        <v>66</v>
      </c>
      <c r="B549" s="45" t="s">
        <v>1038</v>
      </c>
      <c r="C549" s="46">
        <v>45024</v>
      </c>
      <c r="D549" s="46">
        <v>45024</v>
      </c>
      <c r="E549" s="47">
        <v>0</v>
      </c>
    </row>
    <row r="550" spans="1:5" x14ac:dyDescent="0.25">
      <c r="A550" s="45" t="s">
        <v>66</v>
      </c>
      <c r="B550" s="45" t="s">
        <v>1038</v>
      </c>
      <c r="C550" s="46">
        <v>45025</v>
      </c>
      <c r="D550" s="46">
        <v>45025</v>
      </c>
      <c r="E550" s="47">
        <v>0</v>
      </c>
    </row>
    <row r="551" spans="1:5" x14ac:dyDescent="0.25">
      <c r="A551" s="45" t="s">
        <v>66</v>
      </c>
      <c r="B551" s="45" t="s">
        <v>1038</v>
      </c>
      <c r="C551" s="46">
        <v>45026</v>
      </c>
      <c r="D551" s="46">
        <v>45026</v>
      </c>
      <c r="E551" s="47">
        <v>0</v>
      </c>
    </row>
    <row r="552" spans="1:5" x14ac:dyDescent="0.25">
      <c r="A552" s="45" t="s">
        <v>66</v>
      </c>
      <c r="B552" s="45" t="s">
        <v>1038</v>
      </c>
      <c r="C552" s="46">
        <v>45027</v>
      </c>
      <c r="D552" s="46">
        <v>45027</v>
      </c>
      <c r="E552" s="47">
        <v>0</v>
      </c>
    </row>
    <row r="553" spans="1:5" x14ac:dyDescent="0.25">
      <c r="A553" s="45" t="s">
        <v>66</v>
      </c>
      <c r="B553" s="45" t="s">
        <v>1038</v>
      </c>
      <c r="C553" s="46">
        <v>45028</v>
      </c>
      <c r="D553" s="46">
        <v>45028</v>
      </c>
      <c r="E553" s="47">
        <v>0</v>
      </c>
    </row>
    <row r="554" spans="1:5" x14ac:dyDescent="0.25">
      <c r="A554" s="45" t="s">
        <v>67</v>
      </c>
      <c r="B554" s="45" t="s">
        <v>1039</v>
      </c>
      <c r="C554" s="46">
        <v>45017</v>
      </c>
      <c r="D554" s="46">
        <v>45017</v>
      </c>
      <c r="E554" s="47">
        <v>0</v>
      </c>
    </row>
    <row r="555" spans="1:5" x14ac:dyDescent="0.25">
      <c r="A555" s="45" t="s">
        <v>67</v>
      </c>
      <c r="B555" s="45" t="s">
        <v>1039</v>
      </c>
      <c r="C555" s="46">
        <v>45018</v>
      </c>
      <c r="D555" s="46">
        <v>45018</v>
      </c>
      <c r="E555" s="47">
        <v>0</v>
      </c>
    </row>
    <row r="556" spans="1:5" x14ac:dyDescent="0.25">
      <c r="A556" s="45" t="s">
        <v>67</v>
      </c>
      <c r="B556" s="45" t="s">
        <v>1039</v>
      </c>
      <c r="C556" s="46">
        <v>45019</v>
      </c>
      <c r="D556" s="46">
        <v>45019</v>
      </c>
      <c r="E556" s="47">
        <v>0</v>
      </c>
    </row>
    <row r="557" spans="1:5" x14ac:dyDescent="0.25">
      <c r="A557" s="45" t="s">
        <v>67</v>
      </c>
      <c r="B557" s="45" t="s">
        <v>1039</v>
      </c>
      <c r="C557" s="46">
        <v>45020</v>
      </c>
      <c r="D557" s="46">
        <v>45020</v>
      </c>
      <c r="E557" s="47">
        <v>0</v>
      </c>
    </row>
    <row r="558" spans="1:5" x14ac:dyDescent="0.25">
      <c r="A558" s="45" t="s">
        <v>67</v>
      </c>
      <c r="B558" s="45" t="s">
        <v>1039</v>
      </c>
      <c r="C558" s="46">
        <v>45021</v>
      </c>
      <c r="D558" s="46">
        <v>45021</v>
      </c>
      <c r="E558" s="47">
        <v>0</v>
      </c>
    </row>
    <row r="559" spans="1:5" x14ac:dyDescent="0.25">
      <c r="A559" s="45" t="s">
        <v>67</v>
      </c>
      <c r="B559" s="45" t="s">
        <v>1039</v>
      </c>
      <c r="C559" s="46">
        <v>45022</v>
      </c>
      <c r="D559" s="46">
        <v>45022</v>
      </c>
      <c r="E559" s="47">
        <v>0</v>
      </c>
    </row>
    <row r="560" spans="1:5" x14ac:dyDescent="0.25">
      <c r="A560" s="45" t="s">
        <v>67</v>
      </c>
      <c r="B560" s="45" t="s">
        <v>1039</v>
      </c>
      <c r="C560" s="46">
        <v>45023</v>
      </c>
      <c r="D560" s="46">
        <v>45023</v>
      </c>
      <c r="E560" s="47">
        <v>0</v>
      </c>
    </row>
    <row r="561" spans="1:5" x14ac:dyDescent="0.25">
      <c r="A561" s="45" t="s">
        <v>67</v>
      </c>
      <c r="B561" s="45" t="s">
        <v>1039</v>
      </c>
      <c r="C561" s="46">
        <v>45024</v>
      </c>
      <c r="D561" s="46">
        <v>45024</v>
      </c>
      <c r="E561" s="47">
        <v>0</v>
      </c>
    </row>
    <row r="562" spans="1:5" x14ac:dyDescent="0.25">
      <c r="A562" s="45" t="s">
        <v>67</v>
      </c>
      <c r="B562" s="45" t="s">
        <v>1039</v>
      </c>
      <c r="C562" s="46">
        <v>45025</v>
      </c>
      <c r="D562" s="46">
        <v>45025</v>
      </c>
      <c r="E562" s="47">
        <v>0</v>
      </c>
    </row>
    <row r="563" spans="1:5" x14ac:dyDescent="0.25">
      <c r="A563" s="45" t="s">
        <v>67</v>
      </c>
      <c r="B563" s="45" t="s">
        <v>1039</v>
      </c>
      <c r="C563" s="46">
        <v>45026</v>
      </c>
      <c r="D563" s="46">
        <v>45026</v>
      </c>
      <c r="E563" s="47">
        <v>0</v>
      </c>
    </row>
    <row r="564" spans="1:5" x14ac:dyDescent="0.25">
      <c r="A564" s="45" t="s">
        <v>67</v>
      </c>
      <c r="B564" s="45" t="s">
        <v>1039</v>
      </c>
      <c r="C564" s="46">
        <v>45027</v>
      </c>
      <c r="D564" s="46">
        <v>45027</v>
      </c>
      <c r="E564" s="47">
        <v>0</v>
      </c>
    </row>
    <row r="565" spans="1:5" x14ac:dyDescent="0.25">
      <c r="A565" s="45" t="s">
        <v>67</v>
      </c>
      <c r="B565" s="45" t="s">
        <v>1039</v>
      </c>
      <c r="C565" s="46">
        <v>45028</v>
      </c>
      <c r="D565" s="46">
        <v>45028</v>
      </c>
      <c r="E565" s="47">
        <v>0</v>
      </c>
    </row>
    <row r="566" spans="1:5" x14ac:dyDescent="0.25">
      <c r="A566" s="45" t="s">
        <v>68</v>
      </c>
      <c r="B566" s="45" t="s">
        <v>1040</v>
      </c>
      <c r="C566" s="46">
        <v>45017</v>
      </c>
      <c r="D566" s="46">
        <v>45017</v>
      </c>
      <c r="E566" s="47">
        <v>0</v>
      </c>
    </row>
    <row r="567" spans="1:5" x14ac:dyDescent="0.25">
      <c r="A567" s="45" t="s">
        <v>68</v>
      </c>
      <c r="B567" s="45" t="s">
        <v>1040</v>
      </c>
      <c r="C567" s="46">
        <v>45018</v>
      </c>
      <c r="D567" s="46">
        <v>45018</v>
      </c>
      <c r="E567" s="47">
        <v>0</v>
      </c>
    </row>
    <row r="568" spans="1:5" x14ac:dyDescent="0.25">
      <c r="A568" s="45" t="s">
        <v>68</v>
      </c>
      <c r="B568" s="45" t="s">
        <v>1040</v>
      </c>
      <c r="C568" s="46">
        <v>45019</v>
      </c>
      <c r="D568" s="46">
        <v>45019</v>
      </c>
      <c r="E568" s="47">
        <v>0</v>
      </c>
    </row>
    <row r="569" spans="1:5" x14ac:dyDescent="0.25">
      <c r="A569" s="45" t="s">
        <v>68</v>
      </c>
      <c r="B569" s="45" t="s">
        <v>1040</v>
      </c>
      <c r="C569" s="46">
        <v>45020</v>
      </c>
      <c r="D569" s="46">
        <v>45020</v>
      </c>
      <c r="E569" s="47">
        <v>0</v>
      </c>
    </row>
    <row r="570" spans="1:5" x14ac:dyDescent="0.25">
      <c r="A570" s="45" t="s">
        <v>68</v>
      </c>
      <c r="B570" s="45" t="s">
        <v>1040</v>
      </c>
      <c r="C570" s="46">
        <v>45021</v>
      </c>
      <c r="D570" s="46">
        <v>45021</v>
      </c>
      <c r="E570" s="47">
        <v>0</v>
      </c>
    </row>
    <row r="571" spans="1:5" x14ac:dyDescent="0.25">
      <c r="A571" s="45" t="s">
        <v>68</v>
      </c>
      <c r="B571" s="45" t="s">
        <v>1040</v>
      </c>
      <c r="C571" s="46">
        <v>45022</v>
      </c>
      <c r="D571" s="46">
        <v>45022</v>
      </c>
      <c r="E571" s="47">
        <v>0</v>
      </c>
    </row>
    <row r="572" spans="1:5" x14ac:dyDescent="0.25">
      <c r="A572" s="45" t="s">
        <v>68</v>
      </c>
      <c r="B572" s="45" t="s">
        <v>1040</v>
      </c>
      <c r="C572" s="46">
        <v>45023</v>
      </c>
      <c r="D572" s="46">
        <v>45023</v>
      </c>
      <c r="E572" s="47">
        <v>0</v>
      </c>
    </row>
    <row r="573" spans="1:5" x14ac:dyDescent="0.25">
      <c r="A573" s="45" t="s">
        <v>68</v>
      </c>
      <c r="B573" s="45" t="s">
        <v>1040</v>
      </c>
      <c r="C573" s="46">
        <v>45024</v>
      </c>
      <c r="D573" s="46">
        <v>45024</v>
      </c>
      <c r="E573" s="47">
        <v>0</v>
      </c>
    </row>
    <row r="574" spans="1:5" x14ac:dyDescent="0.25">
      <c r="A574" s="45" t="s">
        <v>68</v>
      </c>
      <c r="B574" s="45" t="s">
        <v>1040</v>
      </c>
      <c r="C574" s="46">
        <v>45025</v>
      </c>
      <c r="D574" s="46">
        <v>45025</v>
      </c>
      <c r="E574" s="47">
        <v>0</v>
      </c>
    </row>
    <row r="575" spans="1:5" x14ac:dyDescent="0.25">
      <c r="A575" s="45" t="s">
        <v>68</v>
      </c>
      <c r="B575" s="45" t="s">
        <v>1040</v>
      </c>
      <c r="C575" s="46">
        <v>45026</v>
      </c>
      <c r="D575" s="46">
        <v>45026</v>
      </c>
      <c r="E575" s="47">
        <v>0</v>
      </c>
    </row>
    <row r="576" spans="1:5" x14ac:dyDescent="0.25">
      <c r="A576" s="45" t="s">
        <v>68</v>
      </c>
      <c r="B576" s="45" t="s">
        <v>1040</v>
      </c>
      <c r="C576" s="46">
        <v>45027</v>
      </c>
      <c r="D576" s="46">
        <v>45027</v>
      </c>
      <c r="E576" s="47">
        <v>0</v>
      </c>
    </row>
    <row r="577" spans="1:5" x14ac:dyDescent="0.25">
      <c r="A577" s="45" t="s">
        <v>68</v>
      </c>
      <c r="B577" s="45" t="s">
        <v>1040</v>
      </c>
      <c r="C577" s="46">
        <v>45028</v>
      </c>
      <c r="D577" s="46">
        <v>45028</v>
      </c>
      <c r="E577" s="47">
        <v>0</v>
      </c>
    </row>
    <row r="578" spans="1:5" x14ac:dyDescent="0.25">
      <c r="A578" s="45" t="s">
        <v>69</v>
      </c>
      <c r="B578" s="45" t="s">
        <v>1037</v>
      </c>
      <c r="C578" s="46">
        <v>45017</v>
      </c>
      <c r="D578" s="46">
        <v>45017</v>
      </c>
      <c r="E578" s="47">
        <v>0</v>
      </c>
    </row>
    <row r="579" spans="1:5" x14ac:dyDescent="0.25">
      <c r="A579" s="45" t="s">
        <v>69</v>
      </c>
      <c r="B579" s="45" t="s">
        <v>1037</v>
      </c>
      <c r="C579" s="46">
        <v>45018</v>
      </c>
      <c r="D579" s="46">
        <v>45018</v>
      </c>
      <c r="E579" s="47">
        <v>0</v>
      </c>
    </row>
    <row r="580" spans="1:5" x14ac:dyDescent="0.25">
      <c r="A580" s="45" t="s">
        <v>69</v>
      </c>
      <c r="B580" s="45" t="s">
        <v>1037</v>
      </c>
      <c r="C580" s="46">
        <v>45019</v>
      </c>
      <c r="D580" s="46">
        <v>45019</v>
      </c>
      <c r="E580" s="47">
        <v>0</v>
      </c>
    </row>
    <row r="581" spans="1:5" x14ac:dyDescent="0.25">
      <c r="A581" s="45" t="s">
        <v>69</v>
      </c>
      <c r="B581" s="45" t="s">
        <v>1037</v>
      </c>
      <c r="C581" s="46">
        <v>45020</v>
      </c>
      <c r="D581" s="46">
        <v>45020</v>
      </c>
      <c r="E581" s="47">
        <v>0</v>
      </c>
    </row>
    <row r="582" spans="1:5" x14ac:dyDescent="0.25">
      <c r="A582" s="45" t="s">
        <v>69</v>
      </c>
      <c r="B582" s="45" t="s">
        <v>1037</v>
      </c>
      <c r="C582" s="46">
        <v>45021</v>
      </c>
      <c r="D582" s="46">
        <v>45021</v>
      </c>
      <c r="E582" s="47">
        <v>0</v>
      </c>
    </row>
    <row r="583" spans="1:5" x14ac:dyDescent="0.25">
      <c r="A583" s="45" t="s">
        <v>69</v>
      </c>
      <c r="B583" s="45" t="s">
        <v>1037</v>
      </c>
      <c r="C583" s="46">
        <v>45022</v>
      </c>
      <c r="D583" s="46">
        <v>45022</v>
      </c>
      <c r="E583" s="47">
        <v>0</v>
      </c>
    </row>
    <row r="584" spans="1:5" x14ac:dyDescent="0.25">
      <c r="A584" s="45" t="s">
        <v>69</v>
      </c>
      <c r="B584" s="45" t="s">
        <v>1037</v>
      </c>
      <c r="C584" s="46">
        <v>45023</v>
      </c>
      <c r="D584" s="46">
        <v>45023</v>
      </c>
      <c r="E584" s="47">
        <v>0</v>
      </c>
    </row>
    <row r="585" spans="1:5" x14ac:dyDescent="0.25">
      <c r="A585" s="45" t="s">
        <v>69</v>
      </c>
      <c r="B585" s="45" t="s">
        <v>1037</v>
      </c>
      <c r="C585" s="46">
        <v>45024</v>
      </c>
      <c r="D585" s="46">
        <v>45024</v>
      </c>
      <c r="E585" s="47">
        <v>0</v>
      </c>
    </row>
    <row r="586" spans="1:5" x14ac:dyDescent="0.25">
      <c r="A586" s="45" t="s">
        <v>69</v>
      </c>
      <c r="B586" s="45" t="s">
        <v>1037</v>
      </c>
      <c r="C586" s="46">
        <v>45025</v>
      </c>
      <c r="D586" s="46">
        <v>45025</v>
      </c>
      <c r="E586" s="47">
        <v>0</v>
      </c>
    </row>
    <row r="587" spans="1:5" x14ac:dyDescent="0.25">
      <c r="A587" s="45" t="s">
        <v>69</v>
      </c>
      <c r="B587" s="45" t="s">
        <v>1037</v>
      </c>
      <c r="C587" s="46">
        <v>45026</v>
      </c>
      <c r="D587" s="46">
        <v>45026</v>
      </c>
      <c r="E587" s="47">
        <v>0</v>
      </c>
    </row>
    <row r="588" spans="1:5" x14ac:dyDescent="0.25">
      <c r="A588" s="45" t="s">
        <v>69</v>
      </c>
      <c r="B588" s="45" t="s">
        <v>1037</v>
      </c>
      <c r="C588" s="46">
        <v>45027</v>
      </c>
      <c r="D588" s="46">
        <v>45027</v>
      </c>
      <c r="E588" s="47">
        <v>0</v>
      </c>
    </row>
    <row r="589" spans="1:5" x14ac:dyDescent="0.25">
      <c r="A589" s="45" t="s">
        <v>69</v>
      </c>
      <c r="B589" s="45" t="s">
        <v>1037</v>
      </c>
      <c r="C589" s="46">
        <v>45028</v>
      </c>
      <c r="D589" s="46">
        <v>45028</v>
      </c>
      <c r="E589" s="47">
        <v>0</v>
      </c>
    </row>
    <row r="590" spans="1:5" x14ac:dyDescent="0.25">
      <c r="A590" s="45" t="s">
        <v>71</v>
      </c>
      <c r="B590" s="45" t="s">
        <v>1038</v>
      </c>
      <c r="C590" s="46">
        <v>45017</v>
      </c>
      <c r="D590" s="46">
        <v>45017</v>
      </c>
      <c r="E590" s="47">
        <v>0</v>
      </c>
    </row>
    <row r="591" spans="1:5" x14ac:dyDescent="0.25">
      <c r="A591" s="45" t="s">
        <v>71</v>
      </c>
      <c r="B591" s="45" t="s">
        <v>1038</v>
      </c>
      <c r="C591" s="46">
        <v>45018</v>
      </c>
      <c r="D591" s="46">
        <v>45018</v>
      </c>
      <c r="E591" s="47">
        <v>0</v>
      </c>
    </row>
    <row r="592" spans="1:5" x14ac:dyDescent="0.25">
      <c r="A592" s="45" t="s">
        <v>71</v>
      </c>
      <c r="B592" s="45" t="s">
        <v>1038</v>
      </c>
      <c r="C592" s="46">
        <v>45019</v>
      </c>
      <c r="D592" s="46">
        <v>45019</v>
      </c>
      <c r="E592" s="47">
        <v>0</v>
      </c>
    </row>
    <row r="593" spans="1:5" x14ac:dyDescent="0.25">
      <c r="A593" s="45" t="s">
        <v>71</v>
      </c>
      <c r="B593" s="45" t="s">
        <v>1038</v>
      </c>
      <c r="C593" s="46">
        <v>45020</v>
      </c>
      <c r="D593" s="46">
        <v>45020</v>
      </c>
      <c r="E593" s="47">
        <v>0</v>
      </c>
    </row>
    <row r="594" spans="1:5" x14ac:dyDescent="0.25">
      <c r="A594" s="45" t="s">
        <v>71</v>
      </c>
      <c r="B594" s="45" t="s">
        <v>1038</v>
      </c>
      <c r="C594" s="46">
        <v>45021</v>
      </c>
      <c r="D594" s="46">
        <v>45021</v>
      </c>
      <c r="E594" s="47">
        <v>0</v>
      </c>
    </row>
    <row r="595" spans="1:5" x14ac:dyDescent="0.25">
      <c r="A595" s="45" t="s">
        <v>71</v>
      </c>
      <c r="B595" s="45" t="s">
        <v>1038</v>
      </c>
      <c r="C595" s="46">
        <v>45022</v>
      </c>
      <c r="D595" s="46">
        <v>45022</v>
      </c>
      <c r="E595" s="47">
        <v>0</v>
      </c>
    </row>
    <row r="596" spans="1:5" x14ac:dyDescent="0.25">
      <c r="A596" s="45" t="s">
        <v>71</v>
      </c>
      <c r="B596" s="45" t="s">
        <v>1038</v>
      </c>
      <c r="C596" s="46">
        <v>45023</v>
      </c>
      <c r="D596" s="46">
        <v>45023</v>
      </c>
      <c r="E596" s="47">
        <v>0</v>
      </c>
    </row>
    <row r="597" spans="1:5" x14ac:dyDescent="0.25">
      <c r="A597" s="45" t="s">
        <v>71</v>
      </c>
      <c r="B597" s="45" t="s">
        <v>1038</v>
      </c>
      <c r="C597" s="46">
        <v>45024</v>
      </c>
      <c r="D597" s="46">
        <v>45024</v>
      </c>
      <c r="E597" s="47">
        <v>0</v>
      </c>
    </row>
    <row r="598" spans="1:5" x14ac:dyDescent="0.25">
      <c r="A598" s="45" t="s">
        <v>71</v>
      </c>
      <c r="B598" s="45" t="s">
        <v>1038</v>
      </c>
      <c r="C598" s="46">
        <v>45025</v>
      </c>
      <c r="D598" s="46">
        <v>45025</v>
      </c>
      <c r="E598" s="47">
        <v>0</v>
      </c>
    </row>
    <row r="599" spans="1:5" x14ac:dyDescent="0.25">
      <c r="A599" s="45" t="s">
        <v>71</v>
      </c>
      <c r="B599" s="45" t="s">
        <v>1038</v>
      </c>
      <c r="C599" s="46">
        <v>45026</v>
      </c>
      <c r="D599" s="46">
        <v>45026</v>
      </c>
      <c r="E599" s="47">
        <v>0</v>
      </c>
    </row>
    <row r="600" spans="1:5" x14ac:dyDescent="0.25">
      <c r="A600" s="45" t="s">
        <v>71</v>
      </c>
      <c r="B600" s="45" t="s">
        <v>1038</v>
      </c>
      <c r="C600" s="46">
        <v>45027</v>
      </c>
      <c r="D600" s="46">
        <v>45027</v>
      </c>
      <c r="E600" s="47">
        <v>0</v>
      </c>
    </row>
    <row r="601" spans="1:5" x14ac:dyDescent="0.25">
      <c r="A601" s="45" t="s">
        <v>71</v>
      </c>
      <c r="B601" s="45" t="s">
        <v>1038</v>
      </c>
      <c r="C601" s="46">
        <v>45028</v>
      </c>
      <c r="D601" s="46">
        <v>45028</v>
      </c>
      <c r="E601" s="47">
        <v>0</v>
      </c>
    </row>
    <row r="602" spans="1:5" x14ac:dyDescent="0.25">
      <c r="A602" s="45" t="s">
        <v>72</v>
      </c>
      <c r="B602" s="45" t="s">
        <v>1039</v>
      </c>
      <c r="C602" s="46">
        <v>45017</v>
      </c>
      <c r="D602" s="46">
        <v>45017</v>
      </c>
      <c r="E602" s="47">
        <v>0</v>
      </c>
    </row>
    <row r="603" spans="1:5" x14ac:dyDescent="0.25">
      <c r="A603" s="45" t="s">
        <v>72</v>
      </c>
      <c r="B603" s="45" t="s">
        <v>1039</v>
      </c>
      <c r="C603" s="46">
        <v>45018</v>
      </c>
      <c r="D603" s="46">
        <v>45018</v>
      </c>
      <c r="E603" s="47">
        <v>0</v>
      </c>
    </row>
    <row r="604" spans="1:5" x14ac:dyDescent="0.25">
      <c r="A604" s="45" t="s">
        <v>72</v>
      </c>
      <c r="B604" s="45" t="s">
        <v>1039</v>
      </c>
      <c r="C604" s="46">
        <v>45019</v>
      </c>
      <c r="D604" s="46">
        <v>45019</v>
      </c>
      <c r="E604" s="47">
        <v>0</v>
      </c>
    </row>
    <row r="605" spans="1:5" x14ac:dyDescent="0.25">
      <c r="A605" s="45" t="s">
        <v>72</v>
      </c>
      <c r="B605" s="45" t="s">
        <v>1039</v>
      </c>
      <c r="C605" s="46">
        <v>45020</v>
      </c>
      <c r="D605" s="46">
        <v>45020</v>
      </c>
      <c r="E605" s="47">
        <v>0</v>
      </c>
    </row>
    <row r="606" spans="1:5" x14ac:dyDescent="0.25">
      <c r="A606" s="45" t="s">
        <v>72</v>
      </c>
      <c r="B606" s="45" t="s">
        <v>1039</v>
      </c>
      <c r="C606" s="46">
        <v>45021</v>
      </c>
      <c r="D606" s="46">
        <v>45021</v>
      </c>
      <c r="E606" s="47">
        <v>0</v>
      </c>
    </row>
    <row r="607" spans="1:5" x14ac:dyDescent="0.25">
      <c r="A607" s="45" t="s">
        <v>72</v>
      </c>
      <c r="B607" s="45" t="s">
        <v>1039</v>
      </c>
      <c r="C607" s="46">
        <v>45022</v>
      </c>
      <c r="D607" s="46">
        <v>45022</v>
      </c>
      <c r="E607" s="47">
        <v>0</v>
      </c>
    </row>
    <row r="608" spans="1:5" x14ac:dyDescent="0.25">
      <c r="A608" s="45" t="s">
        <v>72</v>
      </c>
      <c r="B608" s="45" t="s">
        <v>1039</v>
      </c>
      <c r="C608" s="46">
        <v>45023</v>
      </c>
      <c r="D608" s="46">
        <v>45023</v>
      </c>
      <c r="E608" s="47">
        <v>0</v>
      </c>
    </row>
    <row r="609" spans="1:5" x14ac:dyDescent="0.25">
      <c r="A609" s="45" t="s">
        <v>72</v>
      </c>
      <c r="B609" s="45" t="s">
        <v>1039</v>
      </c>
      <c r="C609" s="46">
        <v>45024</v>
      </c>
      <c r="D609" s="46">
        <v>45024</v>
      </c>
      <c r="E609" s="47">
        <v>0</v>
      </c>
    </row>
    <row r="610" spans="1:5" x14ac:dyDescent="0.25">
      <c r="A610" s="45" t="s">
        <v>72</v>
      </c>
      <c r="B610" s="45" t="s">
        <v>1039</v>
      </c>
      <c r="C610" s="46">
        <v>45025</v>
      </c>
      <c r="D610" s="46">
        <v>45025</v>
      </c>
      <c r="E610" s="47">
        <v>0</v>
      </c>
    </row>
    <row r="611" spans="1:5" x14ac:dyDescent="0.25">
      <c r="A611" s="45" t="s">
        <v>72</v>
      </c>
      <c r="B611" s="45" t="s">
        <v>1039</v>
      </c>
      <c r="C611" s="46">
        <v>45026</v>
      </c>
      <c r="D611" s="46">
        <v>45026</v>
      </c>
      <c r="E611" s="47">
        <v>0</v>
      </c>
    </row>
    <row r="612" spans="1:5" x14ac:dyDescent="0.25">
      <c r="A612" s="45" t="s">
        <v>72</v>
      </c>
      <c r="B612" s="45" t="s">
        <v>1039</v>
      </c>
      <c r="C612" s="46">
        <v>45027</v>
      </c>
      <c r="D612" s="46">
        <v>45027</v>
      </c>
      <c r="E612" s="47">
        <v>0</v>
      </c>
    </row>
    <row r="613" spans="1:5" x14ac:dyDescent="0.25">
      <c r="A613" s="45" t="s">
        <v>72</v>
      </c>
      <c r="B613" s="45" t="s">
        <v>1039</v>
      </c>
      <c r="C613" s="46">
        <v>45028</v>
      </c>
      <c r="D613" s="46">
        <v>45028</v>
      </c>
      <c r="E613" s="47">
        <v>0</v>
      </c>
    </row>
    <row r="614" spans="1:5" x14ac:dyDescent="0.25">
      <c r="A614" s="45" t="s">
        <v>73</v>
      </c>
      <c r="B614" s="45" t="s">
        <v>1040</v>
      </c>
      <c r="C614" s="46">
        <v>45017</v>
      </c>
      <c r="D614" s="46">
        <v>45017</v>
      </c>
      <c r="E614" s="47">
        <v>0</v>
      </c>
    </row>
    <row r="615" spans="1:5" x14ac:dyDescent="0.25">
      <c r="A615" s="45" t="s">
        <v>73</v>
      </c>
      <c r="B615" s="45" t="s">
        <v>1040</v>
      </c>
      <c r="C615" s="46">
        <v>45018</v>
      </c>
      <c r="D615" s="46">
        <v>45018</v>
      </c>
      <c r="E615" s="47">
        <v>0</v>
      </c>
    </row>
    <row r="616" spans="1:5" x14ac:dyDescent="0.25">
      <c r="A616" s="45" t="s">
        <v>73</v>
      </c>
      <c r="B616" s="45" t="s">
        <v>1040</v>
      </c>
      <c r="C616" s="46">
        <v>45019</v>
      </c>
      <c r="D616" s="46">
        <v>45019</v>
      </c>
      <c r="E616" s="47">
        <v>0</v>
      </c>
    </row>
    <row r="617" spans="1:5" x14ac:dyDescent="0.25">
      <c r="A617" s="45" t="s">
        <v>73</v>
      </c>
      <c r="B617" s="45" t="s">
        <v>1040</v>
      </c>
      <c r="C617" s="46">
        <v>45020</v>
      </c>
      <c r="D617" s="46">
        <v>45020</v>
      </c>
      <c r="E617" s="47">
        <v>0</v>
      </c>
    </row>
    <row r="618" spans="1:5" x14ac:dyDescent="0.25">
      <c r="A618" s="45" t="s">
        <v>73</v>
      </c>
      <c r="B618" s="45" t="s">
        <v>1040</v>
      </c>
      <c r="C618" s="46">
        <v>45021</v>
      </c>
      <c r="D618" s="46">
        <v>45021</v>
      </c>
      <c r="E618" s="47">
        <v>0</v>
      </c>
    </row>
    <row r="619" spans="1:5" x14ac:dyDescent="0.25">
      <c r="A619" s="45" t="s">
        <v>73</v>
      </c>
      <c r="B619" s="45" t="s">
        <v>1040</v>
      </c>
      <c r="C619" s="46">
        <v>45022</v>
      </c>
      <c r="D619" s="46">
        <v>45022</v>
      </c>
      <c r="E619" s="47">
        <v>0</v>
      </c>
    </row>
    <row r="620" spans="1:5" x14ac:dyDescent="0.25">
      <c r="A620" s="45" t="s">
        <v>73</v>
      </c>
      <c r="B620" s="45" t="s">
        <v>1040</v>
      </c>
      <c r="C620" s="46">
        <v>45023</v>
      </c>
      <c r="D620" s="46">
        <v>45023</v>
      </c>
      <c r="E620" s="47">
        <v>0</v>
      </c>
    </row>
    <row r="621" spans="1:5" x14ac:dyDescent="0.25">
      <c r="A621" s="45" t="s">
        <v>73</v>
      </c>
      <c r="B621" s="45" t="s">
        <v>1040</v>
      </c>
      <c r="C621" s="46">
        <v>45024</v>
      </c>
      <c r="D621" s="46">
        <v>45024</v>
      </c>
      <c r="E621" s="47">
        <v>0</v>
      </c>
    </row>
    <row r="622" spans="1:5" x14ac:dyDescent="0.25">
      <c r="A622" s="45" t="s">
        <v>73</v>
      </c>
      <c r="B622" s="45" t="s">
        <v>1040</v>
      </c>
      <c r="C622" s="46">
        <v>45025</v>
      </c>
      <c r="D622" s="46">
        <v>45025</v>
      </c>
      <c r="E622" s="47">
        <v>0</v>
      </c>
    </row>
    <row r="623" spans="1:5" x14ac:dyDescent="0.25">
      <c r="A623" s="45" t="s">
        <v>73</v>
      </c>
      <c r="B623" s="45" t="s">
        <v>1040</v>
      </c>
      <c r="C623" s="46">
        <v>45026</v>
      </c>
      <c r="D623" s="46">
        <v>45026</v>
      </c>
      <c r="E623" s="47">
        <v>0</v>
      </c>
    </row>
    <row r="624" spans="1:5" x14ac:dyDescent="0.25">
      <c r="A624" s="45" t="s">
        <v>73</v>
      </c>
      <c r="B624" s="45" t="s">
        <v>1040</v>
      </c>
      <c r="C624" s="46">
        <v>45027</v>
      </c>
      <c r="D624" s="46">
        <v>45027</v>
      </c>
      <c r="E624" s="47">
        <v>0</v>
      </c>
    </row>
    <row r="625" spans="1:5" x14ac:dyDescent="0.25">
      <c r="A625" s="45" t="s">
        <v>73</v>
      </c>
      <c r="B625" s="45" t="s">
        <v>1040</v>
      </c>
      <c r="C625" s="46">
        <v>45028</v>
      </c>
      <c r="D625" s="46">
        <v>45028</v>
      </c>
      <c r="E625" s="47">
        <v>0</v>
      </c>
    </row>
    <row r="626" spans="1:5" x14ac:dyDescent="0.25">
      <c r="A626" s="45" t="s">
        <v>74</v>
      </c>
      <c r="B626" s="45" t="s">
        <v>1037</v>
      </c>
      <c r="C626" s="46">
        <v>45017</v>
      </c>
      <c r="D626" s="46">
        <v>45017</v>
      </c>
      <c r="E626" s="47">
        <v>0</v>
      </c>
    </row>
    <row r="627" spans="1:5" x14ac:dyDescent="0.25">
      <c r="A627" s="45" t="s">
        <v>74</v>
      </c>
      <c r="B627" s="45" t="s">
        <v>1037</v>
      </c>
      <c r="C627" s="46">
        <v>45018</v>
      </c>
      <c r="D627" s="46">
        <v>45018</v>
      </c>
      <c r="E627" s="47">
        <v>0</v>
      </c>
    </row>
    <row r="628" spans="1:5" x14ac:dyDescent="0.25">
      <c r="A628" s="45" t="s">
        <v>74</v>
      </c>
      <c r="B628" s="45" t="s">
        <v>1037</v>
      </c>
      <c r="C628" s="46">
        <v>45019</v>
      </c>
      <c r="D628" s="46">
        <v>45019</v>
      </c>
      <c r="E628" s="47">
        <v>0</v>
      </c>
    </row>
    <row r="629" spans="1:5" x14ac:dyDescent="0.25">
      <c r="A629" s="45" t="s">
        <v>74</v>
      </c>
      <c r="B629" s="45" t="s">
        <v>1037</v>
      </c>
      <c r="C629" s="46">
        <v>45020</v>
      </c>
      <c r="D629" s="46">
        <v>45020</v>
      </c>
      <c r="E629" s="47">
        <v>0</v>
      </c>
    </row>
    <row r="630" spans="1:5" x14ac:dyDescent="0.25">
      <c r="A630" s="45" t="s">
        <v>74</v>
      </c>
      <c r="B630" s="45" t="s">
        <v>1037</v>
      </c>
      <c r="C630" s="46">
        <v>45021</v>
      </c>
      <c r="D630" s="46">
        <v>45021</v>
      </c>
      <c r="E630" s="47">
        <v>0</v>
      </c>
    </row>
    <row r="631" spans="1:5" x14ac:dyDescent="0.25">
      <c r="A631" s="45" t="s">
        <v>74</v>
      </c>
      <c r="B631" s="45" t="s">
        <v>1037</v>
      </c>
      <c r="C631" s="46">
        <v>45022</v>
      </c>
      <c r="D631" s="46">
        <v>45022</v>
      </c>
      <c r="E631" s="47">
        <v>0</v>
      </c>
    </row>
    <row r="632" spans="1:5" x14ac:dyDescent="0.25">
      <c r="A632" s="45" t="s">
        <v>74</v>
      </c>
      <c r="B632" s="45" t="s">
        <v>1037</v>
      </c>
      <c r="C632" s="46">
        <v>45023</v>
      </c>
      <c r="D632" s="46">
        <v>45023</v>
      </c>
      <c r="E632" s="47">
        <v>0</v>
      </c>
    </row>
    <row r="633" spans="1:5" x14ac:dyDescent="0.25">
      <c r="A633" s="45" t="s">
        <v>74</v>
      </c>
      <c r="B633" s="45" t="s">
        <v>1037</v>
      </c>
      <c r="C633" s="46">
        <v>45024</v>
      </c>
      <c r="D633" s="46">
        <v>45024</v>
      </c>
      <c r="E633" s="47">
        <v>0</v>
      </c>
    </row>
    <row r="634" spans="1:5" x14ac:dyDescent="0.25">
      <c r="A634" s="45" t="s">
        <v>74</v>
      </c>
      <c r="B634" s="45" t="s">
        <v>1037</v>
      </c>
      <c r="C634" s="46">
        <v>45025</v>
      </c>
      <c r="D634" s="46">
        <v>45025</v>
      </c>
      <c r="E634" s="47">
        <v>0</v>
      </c>
    </row>
    <row r="635" spans="1:5" x14ac:dyDescent="0.25">
      <c r="A635" s="45" t="s">
        <v>74</v>
      </c>
      <c r="B635" s="45" t="s">
        <v>1037</v>
      </c>
      <c r="C635" s="46">
        <v>45026</v>
      </c>
      <c r="D635" s="46">
        <v>45026</v>
      </c>
      <c r="E635" s="47">
        <v>0</v>
      </c>
    </row>
    <row r="636" spans="1:5" x14ac:dyDescent="0.25">
      <c r="A636" s="45" t="s">
        <v>74</v>
      </c>
      <c r="B636" s="45" t="s">
        <v>1037</v>
      </c>
      <c r="C636" s="46">
        <v>45027</v>
      </c>
      <c r="D636" s="46">
        <v>45027</v>
      </c>
      <c r="E636" s="47">
        <v>0</v>
      </c>
    </row>
    <row r="637" spans="1:5" x14ac:dyDescent="0.25">
      <c r="A637" s="45" t="s">
        <v>74</v>
      </c>
      <c r="B637" s="45" t="s">
        <v>1037</v>
      </c>
      <c r="C637" s="46">
        <v>45028</v>
      </c>
      <c r="D637" s="46">
        <v>45028</v>
      </c>
      <c r="E637" s="47">
        <v>0</v>
      </c>
    </row>
    <row r="638" spans="1:5" x14ac:dyDescent="0.25">
      <c r="A638" s="45" t="s">
        <v>76</v>
      </c>
      <c r="B638" s="45" t="s">
        <v>1038</v>
      </c>
      <c r="C638" s="46">
        <v>45017</v>
      </c>
      <c r="D638" s="46">
        <v>45017</v>
      </c>
      <c r="E638" s="47">
        <v>0</v>
      </c>
    </row>
    <row r="639" spans="1:5" x14ac:dyDescent="0.25">
      <c r="A639" s="45" t="s">
        <v>76</v>
      </c>
      <c r="B639" s="45" t="s">
        <v>1038</v>
      </c>
      <c r="C639" s="46">
        <v>45018</v>
      </c>
      <c r="D639" s="46">
        <v>45018</v>
      </c>
      <c r="E639" s="47">
        <v>0</v>
      </c>
    </row>
    <row r="640" spans="1:5" x14ac:dyDescent="0.25">
      <c r="A640" s="45" t="s">
        <v>76</v>
      </c>
      <c r="B640" s="45" t="s">
        <v>1038</v>
      </c>
      <c r="C640" s="46">
        <v>45019</v>
      </c>
      <c r="D640" s="46">
        <v>45019</v>
      </c>
      <c r="E640" s="47">
        <v>0</v>
      </c>
    </row>
    <row r="641" spans="1:5" x14ac:dyDescent="0.25">
      <c r="A641" s="45" t="s">
        <v>76</v>
      </c>
      <c r="B641" s="45" t="s">
        <v>1038</v>
      </c>
      <c r="C641" s="46">
        <v>45020</v>
      </c>
      <c r="D641" s="46">
        <v>45020</v>
      </c>
      <c r="E641" s="47">
        <v>0</v>
      </c>
    </row>
    <row r="642" spans="1:5" x14ac:dyDescent="0.25">
      <c r="A642" s="45" t="s">
        <v>76</v>
      </c>
      <c r="B642" s="45" t="s">
        <v>1038</v>
      </c>
      <c r="C642" s="46">
        <v>45021</v>
      </c>
      <c r="D642" s="46">
        <v>45021</v>
      </c>
      <c r="E642" s="47">
        <v>0</v>
      </c>
    </row>
    <row r="643" spans="1:5" x14ac:dyDescent="0.25">
      <c r="A643" s="45" t="s">
        <v>76</v>
      </c>
      <c r="B643" s="45" t="s">
        <v>1038</v>
      </c>
      <c r="C643" s="46">
        <v>45022</v>
      </c>
      <c r="D643" s="46">
        <v>45022</v>
      </c>
      <c r="E643" s="47">
        <v>0</v>
      </c>
    </row>
    <row r="644" spans="1:5" x14ac:dyDescent="0.25">
      <c r="A644" s="45" t="s">
        <v>76</v>
      </c>
      <c r="B644" s="45" t="s">
        <v>1038</v>
      </c>
      <c r="C644" s="46">
        <v>45023</v>
      </c>
      <c r="D644" s="46">
        <v>45023</v>
      </c>
      <c r="E644" s="47">
        <v>0</v>
      </c>
    </row>
    <row r="645" spans="1:5" x14ac:dyDescent="0.25">
      <c r="A645" s="45" t="s">
        <v>76</v>
      </c>
      <c r="B645" s="45" t="s">
        <v>1038</v>
      </c>
      <c r="C645" s="46">
        <v>45024</v>
      </c>
      <c r="D645" s="46">
        <v>45024</v>
      </c>
      <c r="E645" s="47">
        <v>0</v>
      </c>
    </row>
    <row r="646" spans="1:5" x14ac:dyDescent="0.25">
      <c r="A646" s="45" t="s">
        <v>76</v>
      </c>
      <c r="B646" s="45" t="s">
        <v>1038</v>
      </c>
      <c r="C646" s="46">
        <v>45025</v>
      </c>
      <c r="D646" s="46">
        <v>45025</v>
      </c>
      <c r="E646" s="47">
        <v>0</v>
      </c>
    </row>
    <row r="647" spans="1:5" x14ac:dyDescent="0.25">
      <c r="A647" s="45" t="s">
        <v>76</v>
      </c>
      <c r="B647" s="45" t="s">
        <v>1038</v>
      </c>
      <c r="C647" s="46">
        <v>45026</v>
      </c>
      <c r="D647" s="46">
        <v>45026</v>
      </c>
      <c r="E647" s="47">
        <v>0</v>
      </c>
    </row>
    <row r="648" spans="1:5" x14ac:dyDescent="0.25">
      <c r="A648" s="45" t="s">
        <v>76</v>
      </c>
      <c r="B648" s="45" t="s">
        <v>1038</v>
      </c>
      <c r="C648" s="46">
        <v>45027</v>
      </c>
      <c r="D648" s="46">
        <v>45027</v>
      </c>
      <c r="E648" s="47">
        <v>0</v>
      </c>
    </row>
    <row r="649" spans="1:5" x14ac:dyDescent="0.25">
      <c r="A649" s="45" t="s">
        <v>76</v>
      </c>
      <c r="B649" s="45" t="s">
        <v>1038</v>
      </c>
      <c r="C649" s="46">
        <v>45028</v>
      </c>
      <c r="D649" s="46">
        <v>45028</v>
      </c>
      <c r="E649" s="47">
        <v>0</v>
      </c>
    </row>
    <row r="650" spans="1:5" x14ac:dyDescent="0.25">
      <c r="A650" s="45" t="s">
        <v>77</v>
      </c>
      <c r="B650" s="45" t="s">
        <v>1039</v>
      </c>
      <c r="C650" s="46">
        <v>45017</v>
      </c>
      <c r="D650" s="46">
        <v>45017</v>
      </c>
      <c r="E650" s="47">
        <v>0</v>
      </c>
    </row>
    <row r="651" spans="1:5" x14ac:dyDescent="0.25">
      <c r="A651" s="45" t="s">
        <v>77</v>
      </c>
      <c r="B651" s="45" t="s">
        <v>1039</v>
      </c>
      <c r="C651" s="46">
        <v>45018</v>
      </c>
      <c r="D651" s="46">
        <v>45018</v>
      </c>
      <c r="E651" s="47">
        <v>0</v>
      </c>
    </row>
    <row r="652" spans="1:5" x14ac:dyDescent="0.25">
      <c r="A652" s="45" t="s">
        <v>77</v>
      </c>
      <c r="B652" s="45" t="s">
        <v>1039</v>
      </c>
      <c r="C652" s="46">
        <v>45019</v>
      </c>
      <c r="D652" s="46">
        <v>45019</v>
      </c>
      <c r="E652" s="47">
        <v>0</v>
      </c>
    </row>
    <row r="653" spans="1:5" x14ac:dyDescent="0.25">
      <c r="A653" s="45" t="s">
        <v>77</v>
      </c>
      <c r="B653" s="45" t="s">
        <v>1039</v>
      </c>
      <c r="C653" s="46">
        <v>45020</v>
      </c>
      <c r="D653" s="46">
        <v>45020</v>
      </c>
      <c r="E653" s="47">
        <v>0</v>
      </c>
    </row>
    <row r="654" spans="1:5" x14ac:dyDescent="0.25">
      <c r="A654" s="45" t="s">
        <v>77</v>
      </c>
      <c r="B654" s="45" t="s">
        <v>1039</v>
      </c>
      <c r="C654" s="46">
        <v>45021</v>
      </c>
      <c r="D654" s="46">
        <v>45021</v>
      </c>
      <c r="E654" s="47">
        <v>0</v>
      </c>
    </row>
    <row r="655" spans="1:5" x14ac:dyDescent="0.25">
      <c r="A655" s="45" t="s">
        <v>77</v>
      </c>
      <c r="B655" s="45" t="s">
        <v>1039</v>
      </c>
      <c r="C655" s="46">
        <v>45022</v>
      </c>
      <c r="D655" s="46">
        <v>45022</v>
      </c>
      <c r="E655" s="47">
        <v>0</v>
      </c>
    </row>
    <row r="656" spans="1:5" x14ac:dyDescent="0.25">
      <c r="A656" s="45" t="s">
        <v>77</v>
      </c>
      <c r="B656" s="45" t="s">
        <v>1039</v>
      </c>
      <c r="C656" s="46">
        <v>45023</v>
      </c>
      <c r="D656" s="46">
        <v>45023</v>
      </c>
      <c r="E656" s="47">
        <v>0</v>
      </c>
    </row>
    <row r="657" spans="1:5" x14ac:dyDescent="0.25">
      <c r="A657" s="45" t="s">
        <v>77</v>
      </c>
      <c r="B657" s="45" t="s">
        <v>1039</v>
      </c>
      <c r="C657" s="46">
        <v>45024</v>
      </c>
      <c r="D657" s="46">
        <v>45024</v>
      </c>
      <c r="E657" s="47">
        <v>0</v>
      </c>
    </row>
    <row r="658" spans="1:5" x14ac:dyDescent="0.25">
      <c r="A658" s="45" t="s">
        <v>77</v>
      </c>
      <c r="B658" s="45" t="s">
        <v>1039</v>
      </c>
      <c r="C658" s="46">
        <v>45025</v>
      </c>
      <c r="D658" s="46">
        <v>45025</v>
      </c>
      <c r="E658" s="47">
        <v>0</v>
      </c>
    </row>
    <row r="659" spans="1:5" x14ac:dyDescent="0.25">
      <c r="A659" s="45" t="s">
        <v>77</v>
      </c>
      <c r="B659" s="45" t="s">
        <v>1039</v>
      </c>
      <c r="C659" s="46">
        <v>45026</v>
      </c>
      <c r="D659" s="46">
        <v>45026</v>
      </c>
      <c r="E659" s="47">
        <v>0</v>
      </c>
    </row>
    <row r="660" spans="1:5" x14ac:dyDescent="0.25">
      <c r="A660" s="45" t="s">
        <v>77</v>
      </c>
      <c r="B660" s="45" t="s">
        <v>1039</v>
      </c>
      <c r="C660" s="46">
        <v>45027</v>
      </c>
      <c r="D660" s="46">
        <v>45027</v>
      </c>
      <c r="E660" s="47">
        <v>0</v>
      </c>
    </row>
    <row r="661" spans="1:5" x14ac:dyDescent="0.25">
      <c r="A661" s="45" t="s">
        <v>77</v>
      </c>
      <c r="B661" s="45" t="s">
        <v>1039</v>
      </c>
      <c r="C661" s="46">
        <v>45028</v>
      </c>
      <c r="D661" s="46">
        <v>45028</v>
      </c>
      <c r="E661" s="47">
        <v>0</v>
      </c>
    </row>
    <row r="662" spans="1:5" x14ac:dyDescent="0.25">
      <c r="A662" s="45" t="s">
        <v>78</v>
      </c>
      <c r="B662" s="45" t="s">
        <v>1040</v>
      </c>
      <c r="C662" s="46">
        <v>45017</v>
      </c>
      <c r="D662" s="46">
        <v>45017</v>
      </c>
      <c r="E662" s="47">
        <v>0</v>
      </c>
    </row>
    <row r="663" spans="1:5" x14ac:dyDescent="0.25">
      <c r="A663" s="45" t="s">
        <v>78</v>
      </c>
      <c r="B663" s="45" t="s">
        <v>1040</v>
      </c>
      <c r="C663" s="46">
        <v>45018</v>
      </c>
      <c r="D663" s="46">
        <v>45018</v>
      </c>
      <c r="E663" s="47">
        <v>0</v>
      </c>
    </row>
    <row r="664" spans="1:5" x14ac:dyDescent="0.25">
      <c r="A664" s="45" t="s">
        <v>78</v>
      </c>
      <c r="B664" s="45" t="s">
        <v>1040</v>
      </c>
      <c r="C664" s="46">
        <v>45019</v>
      </c>
      <c r="D664" s="46">
        <v>45019</v>
      </c>
      <c r="E664" s="47">
        <v>0</v>
      </c>
    </row>
    <row r="665" spans="1:5" x14ac:dyDescent="0.25">
      <c r="A665" s="45" t="s">
        <v>78</v>
      </c>
      <c r="B665" s="45" t="s">
        <v>1040</v>
      </c>
      <c r="C665" s="46">
        <v>45020</v>
      </c>
      <c r="D665" s="46">
        <v>45020</v>
      </c>
      <c r="E665" s="47">
        <v>0</v>
      </c>
    </row>
    <row r="666" spans="1:5" x14ac:dyDescent="0.25">
      <c r="A666" s="45" t="s">
        <v>78</v>
      </c>
      <c r="B666" s="45" t="s">
        <v>1040</v>
      </c>
      <c r="C666" s="46">
        <v>45021</v>
      </c>
      <c r="D666" s="46">
        <v>45021</v>
      </c>
      <c r="E666" s="47">
        <v>0</v>
      </c>
    </row>
    <row r="667" spans="1:5" x14ac:dyDescent="0.25">
      <c r="A667" s="45" t="s">
        <v>78</v>
      </c>
      <c r="B667" s="45" t="s">
        <v>1040</v>
      </c>
      <c r="C667" s="46">
        <v>45022</v>
      </c>
      <c r="D667" s="46">
        <v>45022</v>
      </c>
      <c r="E667" s="47">
        <v>0</v>
      </c>
    </row>
    <row r="668" spans="1:5" x14ac:dyDescent="0.25">
      <c r="A668" s="45" t="s">
        <v>78</v>
      </c>
      <c r="B668" s="45" t="s">
        <v>1040</v>
      </c>
      <c r="C668" s="46">
        <v>45023</v>
      </c>
      <c r="D668" s="46">
        <v>45023</v>
      </c>
      <c r="E668" s="47">
        <v>0</v>
      </c>
    </row>
    <row r="669" spans="1:5" x14ac:dyDescent="0.25">
      <c r="A669" s="45" t="s">
        <v>78</v>
      </c>
      <c r="B669" s="45" t="s">
        <v>1040</v>
      </c>
      <c r="C669" s="46">
        <v>45024</v>
      </c>
      <c r="D669" s="46">
        <v>45024</v>
      </c>
      <c r="E669" s="47">
        <v>0</v>
      </c>
    </row>
    <row r="670" spans="1:5" x14ac:dyDescent="0.25">
      <c r="A670" s="45" t="s">
        <v>78</v>
      </c>
      <c r="B670" s="45" t="s">
        <v>1040</v>
      </c>
      <c r="C670" s="46">
        <v>45025</v>
      </c>
      <c r="D670" s="46">
        <v>45025</v>
      </c>
      <c r="E670" s="47">
        <v>0</v>
      </c>
    </row>
    <row r="671" spans="1:5" x14ac:dyDescent="0.25">
      <c r="A671" s="45" t="s">
        <v>78</v>
      </c>
      <c r="B671" s="45" t="s">
        <v>1040</v>
      </c>
      <c r="C671" s="46">
        <v>45026</v>
      </c>
      <c r="D671" s="46">
        <v>45026</v>
      </c>
      <c r="E671" s="47">
        <v>0</v>
      </c>
    </row>
    <row r="672" spans="1:5" x14ac:dyDescent="0.25">
      <c r="A672" s="45" t="s">
        <v>78</v>
      </c>
      <c r="B672" s="45" t="s">
        <v>1040</v>
      </c>
      <c r="C672" s="46">
        <v>45027</v>
      </c>
      <c r="D672" s="46">
        <v>45027</v>
      </c>
      <c r="E672" s="47">
        <v>0</v>
      </c>
    </row>
    <row r="673" spans="1:5" x14ac:dyDescent="0.25">
      <c r="A673" s="45" t="s">
        <v>78</v>
      </c>
      <c r="B673" s="45" t="s">
        <v>1040</v>
      </c>
      <c r="C673" s="46">
        <v>45028</v>
      </c>
      <c r="D673" s="46">
        <v>45028</v>
      </c>
      <c r="E673" s="47">
        <v>0</v>
      </c>
    </row>
    <row r="674" spans="1:5" x14ac:dyDescent="0.25">
      <c r="A674" s="45" t="s">
        <v>79</v>
      </c>
      <c r="B674" s="45" t="s">
        <v>1037</v>
      </c>
      <c r="C674" s="46">
        <v>45017</v>
      </c>
      <c r="D674" s="46">
        <v>45017</v>
      </c>
      <c r="E674" s="47">
        <v>0</v>
      </c>
    </row>
    <row r="675" spans="1:5" x14ac:dyDescent="0.25">
      <c r="A675" s="45" t="s">
        <v>79</v>
      </c>
      <c r="B675" s="45" t="s">
        <v>1037</v>
      </c>
      <c r="C675" s="46">
        <v>45018</v>
      </c>
      <c r="D675" s="46">
        <v>45018</v>
      </c>
      <c r="E675" s="47">
        <v>0</v>
      </c>
    </row>
    <row r="676" spans="1:5" x14ac:dyDescent="0.25">
      <c r="A676" s="45" t="s">
        <v>79</v>
      </c>
      <c r="B676" s="45" t="s">
        <v>1037</v>
      </c>
      <c r="C676" s="46">
        <v>45019</v>
      </c>
      <c r="D676" s="46">
        <v>45019</v>
      </c>
      <c r="E676" s="47">
        <v>0</v>
      </c>
    </row>
    <row r="677" spans="1:5" x14ac:dyDescent="0.25">
      <c r="A677" s="45" t="s">
        <v>79</v>
      </c>
      <c r="B677" s="45" t="s">
        <v>1037</v>
      </c>
      <c r="C677" s="46">
        <v>45020</v>
      </c>
      <c r="D677" s="46">
        <v>45020</v>
      </c>
      <c r="E677" s="47">
        <v>0</v>
      </c>
    </row>
    <row r="678" spans="1:5" x14ac:dyDescent="0.25">
      <c r="A678" s="45" t="s">
        <v>79</v>
      </c>
      <c r="B678" s="45" t="s">
        <v>1037</v>
      </c>
      <c r="C678" s="46">
        <v>45021</v>
      </c>
      <c r="D678" s="46">
        <v>45021</v>
      </c>
      <c r="E678" s="47">
        <v>0</v>
      </c>
    </row>
    <row r="679" spans="1:5" x14ac:dyDescent="0.25">
      <c r="A679" s="45" t="s">
        <v>79</v>
      </c>
      <c r="B679" s="45" t="s">
        <v>1037</v>
      </c>
      <c r="C679" s="46">
        <v>45022</v>
      </c>
      <c r="D679" s="46">
        <v>45022</v>
      </c>
      <c r="E679" s="47">
        <v>0</v>
      </c>
    </row>
    <row r="680" spans="1:5" x14ac:dyDescent="0.25">
      <c r="A680" s="45" t="s">
        <v>79</v>
      </c>
      <c r="B680" s="45" t="s">
        <v>1037</v>
      </c>
      <c r="C680" s="46">
        <v>45023</v>
      </c>
      <c r="D680" s="46">
        <v>45023</v>
      </c>
      <c r="E680" s="47">
        <v>0</v>
      </c>
    </row>
    <row r="681" spans="1:5" x14ac:dyDescent="0.25">
      <c r="A681" s="45" t="s">
        <v>79</v>
      </c>
      <c r="B681" s="45" t="s">
        <v>1037</v>
      </c>
      <c r="C681" s="46">
        <v>45024</v>
      </c>
      <c r="D681" s="46">
        <v>45024</v>
      </c>
      <c r="E681" s="47">
        <v>0</v>
      </c>
    </row>
    <row r="682" spans="1:5" x14ac:dyDescent="0.25">
      <c r="A682" s="45" t="s">
        <v>79</v>
      </c>
      <c r="B682" s="45" t="s">
        <v>1037</v>
      </c>
      <c r="C682" s="46">
        <v>45025</v>
      </c>
      <c r="D682" s="46">
        <v>45025</v>
      </c>
      <c r="E682" s="47">
        <v>0</v>
      </c>
    </row>
    <row r="683" spans="1:5" x14ac:dyDescent="0.25">
      <c r="A683" s="45" t="s">
        <v>79</v>
      </c>
      <c r="B683" s="45" t="s">
        <v>1037</v>
      </c>
      <c r="C683" s="46">
        <v>45026</v>
      </c>
      <c r="D683" s="46">
        <v>45026</v>
      </c>
      <c r="E683" s="47">
        <v>0</v>
      </c>
    </row>
    <row r="684" spans="1:5" x14ac:dyDescent="0.25">
      <c r="A684" s="45" t="s">
        <v>79</v>
      </c>
      <c r="B684" s="45" t="s">
        <v>1037</v>
      </c>
      <c r="C684" s="46">
        <v>45027</v>
      </c>
      <c r="D684" s="46">
        <v>45027</v>
      </c>
      <c r="E684" s="47">
        <v>0</v>
      </c>
    </row>
    <row r="685" spans="1:5" x14ac:dyDescent="0.25">
      <c r="A685" s="45" t="s">
        <v>79</v>
      </c>
      <c r="B685" s="45" t="s">
        <v>1037</v>
      </c>
      <c r="C685" s="46">
        <v>45028</v>
      </c>
      <c r="D685" s="46">
        <v>45028</v>
      </c>
      <c r="E685" s="47">
        <v>0</v>
      </c>
    </row>
    <row r="686" spans="1:5" x14ac:dyDescent="0.25">
      <c r="A686" s="45" t="s">
        <v>81</v>
      </c>
      <c r="B686" s="45" t="s">
        <v>1038</v>
      </c>
      <c r="C686" s="46">
        <v>45017</v>
      </c>
      <c r="D686" s="46">
        <v>45017</v>
      </c>
      <c r="E686" s="47">
        <v>0</v>
      </c>
    </row>
    <row r="687" spans="1:5" x14ac:dyDescent="0.25">
      <c r="A687" s="45" t="s">
        <v>81</v>
      </c>
      <c r="B687" s="45" t="s">
        <v>1038</v>
      </c>
      <c r="C687" s="46">
        <v>45018</v>
      </c>
      <c r="D687" s="46">
        <v>45018</v>
      </c>
      <c r="E687" s="47">
        <v>0</v>
      </c>
    </row>
    <row r="688" spans="1:5" x14ac:dyDescent="0.25">
      <c r="A688" s="45" t="s">
        <v>81</v>
      </c>
      <c r="B688" s="45" t="s">
        <v>1038</v>
      </c>
      <c r="C688" s="46">
        <v>45019</v>
      </c>
      <c r="D688" s="46">
        <v>45019</v>
      </c>
      <c r="E688" s="47">
        <v>0</v>
      </c>
    </row>
    <row r="689" spans="1:5" x14ac:dyDescent="0.25">
      <c r="A689" s="45" t="s">
        <v>81</v>
      </c>
      <c r="B689" s="45" t="s">
        <v>1038</v>
      </c>
      <c r="C689" s="46">
        <v>45020</v>
      </c>
      <c r="D689" s="46">
        <v>45020</v>
      </c>
      <c r="E689" s="47">
        <v>0</v>
      </c>
    </row>
    <row r="690" spans="1:5" x14ac:dyDescent="0.25">
      <c r="A690" s="45" t="s">
        <v>81</v>
      </c>
      <c r="B690" s="45" t="s">
        <v>1038</v>
      </c>
      <c r="C690" s="46">
        <v>45021</v>
      </c>
      <c r="D690" s="46">
        <v>45021</v>
      </c>
      <c r="E690" s="47">
        <v>0</v>
      </c>
    </row>
    <row r="691" spans="1:5" x14ac:dyDescent="0.25">
      <c r="A691" s="45" t="s">
        <v>81</v>
      </c>
      <c r="B691" s="45" t="s">
        <v>1038</v>
      </c>
      <c r="C691" s="46">
        <v>45022</v>
      </c>
      <c r="D691" s="46">
        <v>45022</v>
      </c>
      <c r="E691" s="47">
        <v>0</v>
      </c>
    </row>
    <row r="692" spans="1:5" x14ac:dyDescent="0.25">
      <c r="A692" s="45" t="s">
        <v>81</v>
      </c>
      <c r="B692" s="45" t="s">
        <v>1038</v>
      </c>
      <c r="C692" s="46">
        <v>45023</v>
      </c>
      <c r="D692" s="46">
        <v>45023</v>
      </c>
      <c r="E692" s="47">
        <v>0</v>
      </c>
    </row>
    <row r="693" spans="1:5" x14ac:dyDescent="0.25">
      <c r="A693" s="45" t="s">
        <v>81</v>
      </c>
      <c r="B693" s="45" t="s">
        <v>1038</v>
      </c>
      <c r="C693" s="46">
        <v>45024</v>
      </c>
      <c r="D693" s="46">
        <v>45024</v>
      </c>
      <c r="E693" s="47">
        <v>0</v>
      </c>
    </row>
    <row r="694" spans="1:5" x14ac:dyDescent="0.25">
      <c r="A694" s="45" t="s">
        <v>81</v>
      </c>
      <c r="B694" s="45" t="s">
        <v>1038</v>
      </c>
      <c r="C694" s="46">
        <v>45025</v>
      </c>
      <c r="D694" s="46">
        <v>45025</v>
      </c>
      <c r="E694" s="47">
        <v>0</v>
      </c>
    </row>
    <row r="695" spans="1:5" x14ac:dyDescent="0.25">
      <c r="A695" s="45" t="s">
        <v>81</v>
      </c>
      <c r="B695" s="45" t="s">
        <v>1038</v>
      </c>
      <c r="C695" s="46">
        <v>45026</v>
      </c>
      <c r="D695" s="46">
        <v>45026</v>
      </c>
      <c r="E695" s="47">
        <v>0</v>
      </c>
    </row>
    <row r="696" spans="1:5" x14ac:dyDescent="0.25">
      <c r="A696" s="45" t="s">
        <v>81</v>
      </c>
      <c r="B696" s="45" t="s">
        <v>1038</v>
      </c>
      <c r="C696" s="46">
        <v>45027</v>
      </c>
      <c r="D696" s="46">
        <v>45027</v>
      </c>
      <c r="E696" s="47">
        <v>0</v>
      </c>
    </row>
    <row r="697" spans="1:5" x14ac:dyDescent="0.25">
      <c r="A697" s="45" t="s">
        <v>81</v>
      </c>
      <c r="B697" s="45" t="s">
        <v>1038</v>
      </c>
      <c r="C697" s="46">
        <v>45028</v>
      </c>
      <c r="D697" s="46">
        <v>45028</v>
      </c>
      <c r="E697" s="47">
        <v>0</v>
      </c>
    </row>
    <row r="698" spans="1:5" x14ac:dyDescent="0.25">
      <c r="A698" s="45" t="s">
        <v>82</v>
      </c>
      <c r="B698" s="45" t="s">
        <v>1039</v>
      </c>
      <c r="C698" s="46">
        <v>45017</v>
      </c>
      <c r="D698" s="46">
        <v>45017</v>
      </c>
      <c r="E698" s="47">
        <v>0</v>
      </c>
    </row>
    <row r="699" spans="1:5" x14ac:dyDescent="0.25">
      <c r="A699" s="45" t="s">
        <v>82</v>
      </c>
      <c r="B699" s="45" t="s">
        <v>1039</v>
      </c>
      <c r="C699" s="46">
        <v>45018</v>
      </c>
      <c r="D699" s="46">
        <v>45018</v>
      </c>
      <c r="E699" s="47">
        <v>0</v>
      </c>
    </row>
    <row r="700" spans="1:5" x14ac:dyDescent="0.25">
      <c r="A700" s="45" t="s">
        <v>82</v>
      </c>
      <c r="B700" s="45" t="s">
        <v>1039</v>
      </c>
      <c r="C700" s="46">
        <v>45019</v>
      </c>
      <c r="D700" s="46">
        <v>45019</v>
      </c>
      <c r="E700" s="47">
        <v>0</v>
      </c>
    </row>
    <row r="701" spans="1:5" x14ac:dyDescent="0.25">
      <c r="A701" s="45" t="s">
        <v>82</v>
      </c>
      <c r="B701" s="45" t="s">
        <v>1039</v>
      </c>
      <c r="C701" s="46">
        <v>45020</v>
      </c>
      <c r="D701" s="46">
        <v>45020</v>
      </c>
      <c r="E701" s="47">
        <v>0</v>
      </c>
    </row>
    <row r="702" spans="1:5" x14ac:dyDescent="0.25">
      <c r="A702" s="45" t="s">
        <v>82</v>
      </c>
      <c r="B702" s="45" t="s">
        <v>1039</v>
      </c>
      <c r="C702" s="46">
        <v>45021</v>
      </c>
      <c r="D702" s="46">
        <v>45021</v>
      </c>
      <c r="E702" s="47">
        <v>0</v>
      </c>
    </row>
    <row r="703" spans="1:5" x14ac:dyDescent="0.25">
      <c r="A703" s="45" t="s">
        <v>82</v>
      </c>
      <c r="B703" s="45" t="s">
        <v>1039</v>
      </c>
      <c r="C703" s="46">
        <v>45022</v>
      </c>
      <c r="D703" s="46">
        <v>45022</v>
      </c>
      <c r="E703" s="47">
        <v>0</v>
      </c>
    </row>
    <row r="704" spans="1:5" x14ac:dyDescent="0.25">
      <c r="A704" s="45" t="s">
        <v>82</v>
      </c>
      <c r="B704" s="45" t="s">
        <v>1039</v>
      </c>
      <c r="C704" s="46">
        <v>45023</v>
      </c>
      <c r="D704" s="46">
        <v>45023</v>
      </c>
      <c r="E704" s="47">
        <v>0</v>
      </c>
    </row>
    <row r="705" spans="1:5" x14ac:dyDescent="0.25">
      <c r="A705" s="45" t="s">
        <v>82</v>
      </c>
      <c r="B705" s="45" t="s">
        <v>1039</v>
      </c>
      <c r="C705" s="46">
        <v>45024</v>
      </c>
      <c r="D705" s="46">
        <v>45024</v>
      </c>
      <c r="E705" s="47">
        <v>0</v>
      </c>
    </row>
    <row r="706" spans="1:5" x14ac:dyDescent="0.25">
      <c r="A706" s="45" t="s">
        <v>82</v>
      </c>
      <c r="B706" s="45" t="s">
        <v>1039</v>
      </c>
      <c r="C706" s="46">
        <v>45025</v>
      </c>
      <c r="D706" s="46">
        <v>45025</v>
      </c>
      <c r="E706" s="47">
        <v>0</v>
      </c>
    </row>
    <row r="707" spans="1:5" x14ac:dyDescent="0.25">
      <c r="A707" s="45" t="s">
        <v>82</v>
      </c>
      <c r="B707" s="45" t="s">
        <v>1039</v>
      </c>
      <c r="C707" s="46">
        <v>45026</v>
      </c>
      <c r="D707" s="46">
        <v>45026</v>
      </c>
      <c r="E707" s="47">
        <v>0</v>
      </c>
    </row>
    <row r="708" spans="1:5" x14ac:dyDescent="0.25">
      <c r="A708" s="45" t="s">
        <v>82</v>
      </c>
      <c r="B708" s="45" t="s">
        <v>1039</v>
      </c>
      <c r="C708" s="46">
        <v>45027</v>
      </c>
      <c r="D708" s="46">
        <v>45027</v>
      </c>
      <c r="E708" s="47">
        <v>0</v>
      </c>
    </row>
    <row r="709" spans="1:5" x14ac:dyDescent="0.25">
      <c r="A709" s="45" t="s">
        <v>82</v>
      </c>
      <c r="B709" s="45" t="s">
        <v>1039</v>
      </c>
      <c r="C709" s="46">
        <v>45028</v>
      </c>
      <c r="D709" s="46">
        <v>45028</v>
      </c>
      <c r="E709" s="47">
        <v>0</v>
      </c>
    </row>
    <row r="710" spans="1:5" x14ac:dyDescent="0.25">
      <c r="A710" s="45" t="s">
        <v>83</v>
      </c>
      <c r="B710" s="45" t="s">
        <v>1040</v>
      </c>
      <c r="C710" s="46">
        <v>45017</v>
      </c>
      <c r="D710" s="46">
        <v>45017</v>
      </c>
      <c r="E710" s="47">
        <v>0</v>
      </c>
    </row>
    <row r="711" spans="1:5" x14ac:dyDescent="0.25">
      <c r="A711" s="45" t="s">
        <v>83</v>
      </c>
      <c r="B711" s="45" t="s">
        <v>1040</v>
      </c>
      <c r="C711" s="46">
        <v>45018</v>
      </c>
      <c r="D711" s="46">
        <v>45018</v>
      </c>
      <c r="E711" s="47">
        <v>0</v>
      </c>
    </row>
    <row r="712" spans="1:5" x14ac:dyDescent="0.25">
      <c r="A712" s="45" t="s">
        <v>83</v>
      </c>
      <c r="B712" s="45" t="s">
        <v>1040</v>
      </c>
      <c r="C712" s="46">
        <v>45019</v>
      </c>
      <c r="D712" s="46">
        <v>45019</v>
      </c>
      <c r="E712" s="47">
        <v>0</v>
      </c>
    </row>
    <row r="713" spans="1:5" x14ac:dyDescent="0.25">
      <c r="A713" s="45" t="s">
        <v>83</v>
      </c>
      <c r="B713" s="45" t="s">
        <v>1040</v>
      </c>
      <c r="C713" s="46">
        <v>45020</v>
      </c>
      <c r="D713" s="46">
        <v>45020</v>
      </c>
      <c r="E713" s="47">
        <v>0</v>
      </c>
    </row>
    <row r="714" spans="1:5" x14ac:dyDescent="0.25">
      <c r="A714" s="45" t="s">
        <v>83</v>
      </c>
      <c r="B714" s="45" t="s">
        <v>1040</v>
      </c>
      <c r="C714" s="46">
        <v>45021</v>
      </c>
      <c r="D714" s="46">
        <v>45021</v>
      </c>
      <c r="E714" s="47">
        <v>0</v>
      </c>
    </row>
    <row r="715" spans="1:5" x14ac:dyDescent="0.25">
      <c r="A715" s="45" t="s">
        <v>83</v>
      </c>
      <c r="B715" s="45" t="s">
        <v>1040</v>
      </c>
      <c r="C715" s="46">
        <v>45022</v>
      </c>
      <c r="D715" s="46">
        <v>45022</v>
      </c>
      <c r="E715" s="47">
        <v>0</v>
      </c>
    </row>
    <row r="716" spans="1:5" x14ac:dyDescent="0.25">
      <c r="A716" s="45" t="s">
        <v>83</v>
      </c>
      <c r="B716" s="45" t="s">
        <v>1040</v>
      </c>
      <c r="C716" s="46">
        <v>45023</v>
      </c>
      <c r="D716" s="46">
        <v>45023</v>
      </c>
      <c r="E716" s="47">
        <v>0</v>
      </c>
    </row>
    <row r="717" spans="1:5" x14ac:dyDescent="0.25">
      <c r="A717" s="45" t="s">
        <v>83</v>
      </c>
      <c r="B717" s="45" t="s">
        <v>1040</v>
      </c>
      <c r="C717" s="46">
        <v>45024</v>
      </c>
      <c r="D717" s="46">
        <v>45024</v>
      </c>
      <c r="E717" s="47">
        <v>0</v>
      </c>
    </row>
    <row r="718" spans="1:5" x14ac:dyDescent="0.25">
      <c r="A718" s="45" t="s">
        <v>83</v>
      </c>
      <c r="B718" s="45" t="s">
        <v>1040</v>
      </c>
      <c r="C718" s="46">
        <v>45025</v>
      </c>
      <c r="D718" s="46">
        <v>45025</v>
      </c>
      <c r="E718" s="47">
        <v>0</v>
      </c>
    </row>
    <row r="719" spans="1:5" x14ac:dyDescent="0.25">
      <c r="A719" s="45" t="s">
        <v>83</v>
      </c>
      <c r="B719" s="45" t="s">
        <v>1040</v>
      </c>
      <c r="C719" s="46">
        <v>45026</v>
      </c>
      <c r="D719" s="46">
        <v>45026</v>
      </c>
      <c r="E719" s="47">
        <v>0</v>
      </c>
    </row>
    <row r="720" spans="1:5" x14ac:dyDescent="0.25">
      <c r="A720" s="45" t="s">
        <v>83</v>
      </c>
      <c r="B720" s="45" t="s">
        <v>1040</v>
      </c>
      <c r="C720" s="46">
        <v>45027</v>
      </c>
      <c r="D720" s="46">
        <v>45027</v>
      </c>
      <c r="E720" s="47">
        <v>0</v>
      </c>
    </row>
    <row r="721" spans="1:5" x14ac:dyDescent="0.25">
      <c r="A721" s="45" t="s">
        <v>83</v>
      </c>
      <c r="B721" s="45" t="s">
        <v>1040</v>
      </c>
      <c r="C721" s="46">
        <v>45028</v>
      </c>
      <c r="D721" s="46">
        <v>45028</v>
      </c>
      <c r="E721" s="47">
        <v>0</v>
      </c>
    </row>
    <row r="722" spans="1:5" x14ac:dyDescent="0.25">
      <c r="A722" s="45" t="s">
        <v>84</v>
      </c>
      <c r="B722" s="45" t="s">
        <v>1037</v>
      </c>
      <c r="C722" s="46">
        <v>45017</v>
      </c>
      <c r="D722" s="46">
        <v>45017</v>
      </c>
      <c r="E722" s="47">
        <v>0</v>
      </c>
    </row>
    <row r="723" spans="1:5" x14ac:dyDescent="0.25">
      <c r="A723" s="45" t="s">
        <v>84</v>
      </c>
      <c r="B723" s="45" t="s">
        <v>1037</v>
      </c>
      <c r="C723" s="46">
        <v>45018</v>
      </c>
      <c r="D723" s="46">
        <v>45018</v>
      </c>
      <c r="E723" s="47">
        <v>0</v>
      </c>
    </row>
    <row r="724" spans="1:5" x14ac:dyDescent="0.25">
      <c r="A724" s="45" t="s">
        <v>84</v>
      </c>
      <c r="B724" s="45" t="s">
        <v>1037</v>
      </c>
      <c r="C724" s="46">
        <v>45019</v>
      </c>
      <c r="D724" s="46">
        <v>45019</v>
      </c>
      <c r="E724" s="47">
        <v>0</v>
      </c>
    </row>
    <row r="725" spans="1:5" x14ac:dyDescent="0.25">
      <c r="A725" s="45" t="s">
        <v>84</v>
      </c>
      <c r="B725" s="45" t="s">
        <v>1037</v>
      </c>
      <c r="C725" s="46">
        <v>45020</v>
      </c>
      <c r="D725" s="46">
        <v>45020</v>
      </c>
      <c r="E725" s="47">
        <v>0</v>
      </c>
    </row>
    <row r="726" spans="1:5" x14ac:dyDescent="0.25">
      <c r="A726" s="45" t="s">
        <v>84</v>
      </c>
      <c r="B726" s="45" t="s">
        <v>1037</v>
      </c>
      <c r="C726" s="46">
        <v>45021</v>
      </c>
      <c r="D726" s="46">
        <v>45021</v>
      </c>
      <c r="E726" s="47">
        <v>0</v>
      </c>
    </row>
    <row r="727" spans="1:5" x14ac:dyDescent="0.25">
      <c r="A727" s="45" t="s">
        <v>84</v>
      </c>
      <c r="B727" s="45" t="s">
        <v>1037</v>
      </c>
      <c r="C727" s="46">
        <v>45022</v>
      </c>
      <c r="D727" s="46">
        <v>45022</v>
      </c>
      <c r="E727" s="47">
        <v>0</v>
      </c>
    </row>
    <row r="728" spans="1:5" x14ac:dyDescent="0.25">
      <c r="A728" s="45" t="s">
        <v>84</v>
      </c>
      <c r="B728" s="45" t="s">
        <v>1037</v>
      </c>
      <c r="C728" s="46">
        <v>45023</v>
      </c>
      <c r="D728" s="46">
        <v>45023</v>
      </c>
      <c r="E728" s="47">
        <v>0</v>
      </c>
    </row>
    <row r="729" spans="1:5" x14ac:dyDescent="0.25">
      <c r="A729" s="45" t="s">
        <v>84</v>
      </c>
      <c r="B729" s="45" t="s">
        <v>1037</v>
      </c>
      <c r="C729" s="46">
        <v>45024</v>
      </c>
      <c r="D729" s="46">
        <v>45024</v>
      </c>
      <c r="E729" s="47">
        <v>0</v>
      </c>
    </row>
    <row r="730" spans="1:5" x14ac:dyDescent="0.25">
      <c r="A730" s="45" t="s">
        <v>84</v>
      </c>
      <c r="B730" s="45" t="s">
        <v>1037</v>
      </c>
      <c r="C730" s="46">
        <v>45025</v>
      </c>
      <c r="D730" s="46">
        <v>45025</v>
      </c>
      <c r="E730" s="47">
        <v>0</v>
      </c>
    </row>
    <row r="731" spans="1:5" x14ac:dyDescent="0.25">
      <c r="A731" s="45" t="s">
        <v>84</v>
      </c>
      <c r="B731" s="45" t="s">
        <v>1037</v>
      </c>
      <c r="C731" s="46">
        <v>45026</v>
      </c>
      <c r="D731" s="46">
        <v>45026</v>
      </c>
      <c r="E731" s="47">
        <v>0</v>
      </c>
    </row>
    <row r="732" spans="1:5" x14ac:dyDescent="0.25">
      <c r="A732" s="45" t="s">
        <v>84</v>
      </c>
      <c r="B732" s="45" t="s">
        <v>1037</v>
      </c>
      <c r="C732" s="46">
        <v>45027</v>
      </c>
      <c r="D732" s="46">
        <v>45027</v>
      </c>
      <c r="E732" s="47">
        <v>0</v>
      </c>
    </row>
    <row r="733" spans="1:5" x14ac:dyDescent="0.25">
      <c r="A733" s="45" t="s">
        <v>84</v>
      </c>
      <c r="B733" s="45" t="s">
        <v>1037</v>
      </c>
      <c r="C733" s="46">
        <v>45028</v>
      </c>
      <c r="D733" s="46">
        <v>45028</v>
      </c>
      <c r="E733" s="47">
        <v>0</v>
      </c>
    </row>
    <row r="734" spans="1:5" x14ac:dyDescent="0.25">
      <c r="A734" s="45" t="s">
        <v>86</v>
      </c>
      <c r="B734" s="45" t="s">
        <v>1038</v>
      </c>
      <c r="C734" s="46">
        <v>45017</v>
      </c>
      <c r="D734" s="46">
        <v>45017</v>
      </c>
      <c r="E734" s="47">
        <v>0</v>
      </c>
    </row>
    <row r="735" spans="1:5" x14ac:dyDescent="0.25">
      <c r="A735" s="45" t="s">
        <v>86</v>
      </c>
      <c r="B735" s="45" t="s">
        <v>1038</v>
      </c>
      <c r="C735" s="46">
        <v>45018</v>
      </c>
      <c r="D735" s="46">
        <v>45018</v>
      </c>
      <c r="E735" s="47">
        <v>0</v>
      </c>
    </row>
    <row r="736" spans="1:5" x14ac:dyDescent="0.25">
      <c r="A736" s="45" t="s">
        <v>86</v>
      </c>
      <c r="B736" s="45" t="s">
        <v>1038</v>
      </c>
      <c r="C736" s="46">
        <v>45019</v>
      </c>
      <c r="D736" s="46">
        <v>45019</v>
      </c>
      <c r="E736" s="47">
        <v>0</v>
      </c>
    </row>
    <row r="737" spans="1:5" x14ac:dyDescent="0.25">
      <c r="A737" s="45" t="s">
        <v>86</v>
      </c>
      <c r="B737" s="45" t="s">
        <v>1038</v>
      </c>
      <c r="C737" s="46">
        <v>45020</v>
      </c>
      <c r="D737" s="46">
        <v>45020</v>
      </c>
      <c r="E737" s="47">
        <v>0</v>
      </c>
    </row>
    <row r="738" spans="1:5" x14ac:dyDescent="0.25">
      <c r="A738" s="45" t="s">
        <v>86</v>
      </c>
      <c r="B738" s="45" t="s">
        <v>1038</v>
      </c>
      <c r="C738" s="46">
        <v>45021</v>
      </c>
      <c r="D738" s="46">
        <v>45021</v>
      </c>
      <c r="E738" s="47">
        <v>0</v>
      </c>
    </row>
    <row r="739" spans="1:5" x14ac:dyDescent="0.25">
      <c r="A739" s="45" t="s">
        <v>86</v>
      </c>
      <c r="B739" s="45" t="s">
        <v>1038</v>
      </c>
      <c r="C739" s="46">
        <v>45022</v>
      </c>
      <c r="D739" s="46">
        <v>45022</v>
      </c>
      <c r="E739" s="47">
        <v>0</v>
      </c>
    </row>
    <row r="740" spans="1:5" x14ac:dyDescent="0.25">
      <c r="A740" s="45" t="s">
        <v>86</v>
      </c>
      <c r="B740" s="45" t="s">
        <v>1038</v>
      </c>
      <c r="C740" s="46">
        <v>45023</v>
      </c>
      <c r="D740" s="46">
        <v>45023</v>
      </c>
      <c r="E740" s="47">
        <v>0</v>
      </c>
    </row>
    <row r="741" spans="1:5" x14ac:dyDescent="0.25">
      <c r="A741" s="45" t="s">
        <v>86</v>
      </c>
      <c r="B741" s="45" t="s">
        <v>1038</v>
      </c>
      <c r="C741" s="46">
        <v>45024</v>
      </c>
      <c r="D741" s="46">
        <v>45024</v>
      </c>
      <c r="E741" s="47">
        <v>0</v>
      </c>
    </row>
    <row r="742" spans="1:5" x14ac:dyDescent="0.25">
      <c r="A742" s="45" t="s">
        <v>86</v>
      </c>
      <c r="B742" s="45" t="s">
        <v>1038</v>
      </c>
      <c r="C742" s="46">
        <v>45025</v>
      </c>
      <c r="D742" s="46">
        <v>45025</v>
      </c>
      <c r="E742" s="47">
        <v>0</v>
      </c>
    </row>
    <row r="743" spans="1:5" x14ac:dyDescent="0.25">
      <c r="A743" s="45" t="s">
        <v>86</v>
      </c>
      <c r="B743" s="45" t="s">
        <v>1038</v>
      </c>
      <c r="C743" s="46">
        <v>45026</v>
      </c>
      <c r="D743" s="46">
        <v>45026</v>
      </c>
      <c r="E743" s="47">
        <v>0</v>
      </c>
    </row>
    <row r="744" spans="1:5" x14ac:dyDescent="0.25">
      <c r="A744" s="45" t="s">
        <v>86</v>
      </c>
      <c r="B744" s="45" t="s">
        <v>1038</v>
      </c>
      <c r="C744" s="46">
        <v>45027</v>
      </c>
      <c r="D744" s="46">
        <v>45027</v>
      </c>
      <c r="E744" s="47">
        <v>0</v>
      </c>
    </row>
    <row r="745" spans="1:5" x14ac:dyDescent="0.25">
      <c r="A745" s="45" t="s">
        <v>86</v>
      </c>
      <c r="B745" s="45" t="s">
        <v>1038</v>
      </c>
      <c r="C745" s="46">
        <v>45028</v>
      </c>
      <c r="D745" s="46">
        <v>45028</v>
      </c>
      <c r="E745" s="47">
        <v>0</v>
      </c>
    </row>
    <row r="746" spans="1:5" x14ac:dyDescent="0.25">
      <c r="A746" s="45" t="s">
        <v>87</v>
      </c>
      <c r="B746" s="45" t="s">
        <v>1039</v>
      </c>
      <c r="C746" s="46">
        <v>45017</v>
      </c>
      <c r="D746" s="46">
        <v>45017</v>
      </c>
      <c r="E746" s="47">
        <v>0</v>
      </c>
    </row>
    <row r="747" spans="1:5" x14ac:dyDescent="0.25">
      <c r="A747" s="45" t="s">
        <v>87</v>
      </c>
      <c r="B747" s="45" t="s">
        <v>1039</v>
      </c>
      <c r="C747" s="46">
        <v>45018</v>
      </c>
      <c r="D747" s="46">
        <v>45018</v>
      </c>
      <c r="E747" s="47">
        <v>0</v>
      </c>
    </row>
    <row r="748" spans="1:5" x14ac:dyDescent="0.25">
      <c r="A748" s="45" t="s">
        <v>87</v>
      </c>
      <c r="B748" s="45" t="s">
        <v>1039</v>
      </c>
      <c r="C748" s="46">
        <v>45019</v>
      </c>
      <c r="D748" s="46">
        <v>45019</v>
      </c>
      <c r="E748" s="47">
        <v>0</v>
      </c>
    </row>
    <row r="749" spans="1:5" x14ac:dyDescent="0.25">
      <c r="A749" s="45" t="s">
        <v>87</v>
      </c>
      <c r="B749" s="45" t="s">
        <v>1039</v>
      </c>
      <c r="C749" s="46">
        <v>45020</v>
      </c>
      <c r="D749" s="46">
        <v>45020</v>
      </c>
      <c r="E749" s="47">
        <v>0</v>
      </c>
    </row>
    <row r="750" spans="1:5" x14ac:dyDescent="0.25">
      <c r="A750" s="45" t="s">
        <v>87</v>
      </c>
      <c r="B750" s="45" t="s">
        <v>1039</v>
      </c>
      <c r="C750" s="46">
        <v>45021</v>
      </c>
      <c r="D750" s="46">
        <v>45021</v>
      </c>
      <c r="E750" s="47">
        <v>0</v>
      </c>
    </row>
    <row r="751" spans="1:5" x14ac:dyDescent="0.25">
      <c r="A751" s="45" t="s">
        <v>87</v>
      </c>
      <c r="B751" s="45" t="s">
        <v>1039</v>
      </c>
      <c r="C751" s="46">
        <v>45022</v>
      </c>
      <c r="D751" s="46">
        <v>45022</v>
      </c>
      <c r="E751" s="47">
        <v>0</v>
      </c>
    </row>
    <row r="752" spans="1:5" x14ac:dyDescent="0.25">
      <c r="A752" s="45" t="s">
        <v>87</v>
      </c>
      <c r="B752" s="45" t="s">
        <v>1039</v>
      </c>
      <c r="C752" s="46">
        <v>45023</v>
      </c>
      <c r="D752" s="46">
        <v>45023</v>
      </c>
      <c r="E752" s="47">
        <v>0</v>
      </c>
    </row>
    <row r="753" spans="1:5" x14ac:dyDescent="0.25">
      <c r="A753" s="45" t="s">
        <v>87</v>
      </c>
      <c r="B753" s="45" t="s">
        <v>1039</v>
      </c>
      <c r="C753" s="46">
        <v>45024</v>
      </c>
      <c r="D753" s="46">
        <v>45024</v>
      </c>
      <c r="E753" s="47">
        <v>0</v>
      </c>
    </row>
    <row r="754" spans="1:5" x14ac:dyDescent="0.25">
      <c r="A754" s="45" t="s">
        <v>87</v>
      </c>
      <c r="B754" s="45" t="s">
        <v>1039</v>
      </c>
      <c r="C754" s="46">
        <v>45025</v>
      </c>
      <c r="D754" s="46">
        <v>45025</v>
      </c>
      <c r="E754" s="47">
        <v>0</v>
      </c>
    </row>
    <row r="755" spans="1:5" x14ac:dyDescent="0.25">
      <c r="A755" s="45" t="s">
        <v>87</v>
      </c>
      <c r="B755" s="45" t="s">
        <v>1039</v>
      </c>
      <c r="C755" s="46">
        <v>45026</v>
      </c>
      <c r="D755" s="46">
        <v>45026</v>
      </c>
      <c r="E755" s="47">
        <v>0</v>
      </c>
    </row>
    <row r="756" spans="1:5" x14ac:dyDescent="0.25">
      <c r="A756" s="45" t="s">
        <v>87</v>
      </c>
      <c r="B756" s="45" t="s">
        <v>1039</v>
      </c>
      <c r="C756" s="46">
        <v>45027</v>
      </c>
      <c r="D756" s="46">
        <v>45027</v>
      </c>
      <c r="E756" s="47">
        <v>0</v>
      </c>
    </row>
    <row r="757" spans="1:5" x14ac:dyDescent="0.25">
      <c r="A757" s="45" t="s">
        <v>87</v>
      </c>
      <c r="B757" s="45" t="s">
        <v>1039</v>
      </c>
      <c r="C757" s="46">
        <v>45028</v>
      </c>
      <c r="D757" s="46">
        <v>45028</v>
      </c>
      <c r="E757" s="47">
        <v>0</v>
      </c>
    </row>
    <row r="758" spans="1:5" x14ac:dyDescent="0.25">
      <c r="A758" s="45" t="s">
        <v>88</v>
      </c>
      <c r="B758" s="45" t="s">
        <v>1040</v>
      </c>
      <c r="C758" s="46">
        <v>45017</v>
      </c>
      <c r="D758" s="46">
        <v>45017</v>
      </c>
      <c r="E758" s="47">
        <v>0</v>
      </c>
    </row>
    <row r="759" spans="1:5" x14ac:dyDescent="0.25">
      <c r="A759" s="45" t="s">
        <v>88</v>
      </c>
      <c r="B759" s="45" t="s">
        <v>1040</v>
      </c>
      <c r="C759" s="46">
        <v>45018</v>
      </c>
      <c r="D759" s="46">
        <v>45018</v>
      </c>
      <c r="E759" s="47">
        <v>0</v>
      </c>
    </row>
    <row r="760" spans="1:5" x14ac:dyDescent="0.25">
      <c r="A760" s="45" t="s">
        <v>88</v>
      </c>
      <c r="B760" s="45" t="s">
        <v>1040</v>
      </c>
      <c r="C760" s="46">
        <v>45019</v>
      </c>
      <c r="D760" s="46">
        <v>45019</v>
      </c>
      <c r="E760" s="47">
        <v>0</v>
      </c>
    </row>
    <row r="761" spans="1:5" x14ac:dyDescent="0.25">
      <c r="A761" s="45" t="s">
        <v>88</v>
      </c>
      <c r="B761" s="45" t="s">
        <v>1040</v>
      </c>
      <c r="C761" s="46">
        <v>45020</v>
      </c>
      <c r="D761" s="46">
        <v>45020</v>
      </c>
      <c r="E761" s="47">
        <v>0</v>
      </c>
    </row>
    <row r="762" spans="1:5" x14ac:dyDescent="0.25">
      <c r="A762" s="45" t="s">
        <v>88</v>
      </c>
      <c r="B762" s="45" t="s">
        <v>1040</v>
      </c>
      <c r="C762" s="46">
        <v>45021</v>
      </c>
      <c r="D762" s="46">
        <v>45021</v>
      </c>
      <c r="E762" s="47">
        <v>0</v>
      </c>
    </row>
    <row r="763" spans="1:5" x14ac:dyDescent="0.25">
      <c r="A763" s="45" t="s">
        <v>88</v>
      </c>
      <c r="B763" s="45" t="s">
        <v>1040</v>
      </c>
      <c r="C763" s="46">
        <v>45022</v>
      </c>
      <c r="D763" s="46">
        <v>45022</v>
      </c>
      <c r="E763" s="47">
        <v>0</v>
      </c>
    </row>
    <row r="764" spans="1:5" x14ac:dyDescent="0.25">
      <c r="A764" s="45" t="s">
        <v>88</v>
      </c>
      <c r="B764" s="45" t="s">
        <v>1040</v>
      </c>
      <c r="C764" s="46">
        <v>45023</v>
      </c>
      <c r="D764" s="46">
        <v>45023</v>
      </c>
      <c r="E764" s="47">
        <v>0</v>
      </c>
    </row>
    <row r="765" spans="1:5" x14ac:dyDescent="0.25">
      <c r="A765" s="45" t="s">
        <v>88</v>
      </c>
      <c r="B765" s="45" t="s">
        <v>1040</v>
      </c>
      <c r="C765" s="46">
        <v>45024</v>
      </c>
      <c r="D765" s="46">
        <v>45024</v>
      </c>
      <c r="E765" s="47">
        <v>0</v>
      </c>
    </row>
    <row r="766" spans="1:5" x14ac:dyDescent="0.25">
      <c r="A766" s="45" t="s">
        <v>88</v>
      </c>
      <c r="B766" s="45" t="s">
        <v>1040</v>
      </c>
      <c r="C766" s="46">
        <v>45025</v>
      </c>
      <c r="D766" s="46">
        <v>45025</v>
      </c>
      <c r="E766" s="47">
        <v>0</v>
      </c>
    </row>
    <row r="767" spans="1:5" x14ac:dyDescent="0.25">
      <c r="A767" s="45" t="s">
        <v>88</v>
      </c>
      <c r="B767" s="45" t="s">
        <v>1040</v>
      </c>
      <c r="C767" s="46">
        <v>45026</v>
      </c>
      <c r="D767" s="46">
        <v>45026</v>
      </c>
      <c r="E767" s="47">
        <v>0</v>
      </c>
    </row>
    <row r="768" spans="1:5" x14ac:dyDescent="0.25">
      <c r="A768" s="45" t="s">
        <v>88</v>
      </c>
      <c r="B768" s="45" t="s">
        <v>1040</v>
      </c>
      <c r="C768" s="46">
        <v>45027</v>
      </c>
      <c r="D768" s="46">
        <v>45027</v>
      </c>
      <c r="E768" s="47">
        <v>0</v>
      </c>
    </row>
    <row r="769" spans="1:5" x14ac:dyDescent="0.25">
      <c r="A769" s="45" t="s">
        <v>88</v>
      </c>
      <c r="B769" s="45" t="s">
        <v>1040</v>
      </c>
      <c r="C769" s="46">
        <v>45028</v>
      </c>
      <c r="D769" s="46">
        <v>45028</v>
      </c>
      <c r="E769" s="47">
        <v>0</v>
      </c>
    </row>
    <row r="770" spans="1:5" x14ac:dyDescent="0.25">
      <c r="A770" s="45" t="s">
        <v>89</v>
      </c>
      <c r="B770" s="45" t="s">
        <v>1037</v>
      </c>
      <c r="C770" s="46">
        <v>45017</v>
      </c>
      <c r="D770" s="46">
        <v>45017</v>
      </c>
      <c r="E770" s="47">
        <v>0</v>
      </c>
    </row>
    <row r="771" spans="1:5" x14ac:dyDescent="0.25">
      <c r="A771" s="45" t="s">
        <v>89</v>
      </c>
      <c r="B771" s="45" t="s">
        <v>1037</v>
      </c>
      <c r="C771" s="46">
        <v>45018</v>
      </c>
      <c r="D771" s="46">
        <v>45018</v>
      </c>
      <c r="E771" s="47">
        <v>0</v>
      </c>
    </row>
    <row r="772" spans="1:5" x14ac:dyDescent="0.25">
      <c r="A772" s="45" t="s">
        <v>89</v>
      </c>
      <c r="B772" s="45" t="s">
        <v>1037</v>
      </c>
      <c r="C772" s="46">
        <v>45019</v>
      </c>
      <c r="D772" s="46">
        <v>45019</v>
      </c>
      <c r="E772" s="47">
        <v>0</v>
      </c>
    </row>
    <row r="773" spans="1:5" x14ac:dyDescent="0.25">
      <c r="A773" s="45" t="s">
        <v>89</v>
      </c>
      <c r="B773" s="45" t="s">
        <v>1037</v>
      </c>
      <c r="C773" s="46">
        <v>45020</v>
      </c>
      <c r="D773" s="46">
        <v>45020</v>
      </c>
      <c r="E773" s="47">
        <v>0</v>
      </c>
    </row>
    <row r="774" spans="1:5" x14ac:dyDescent="0.25">
      <c r="A774" s="45" t="s">
        <v>89</v>
      </c>
      <c r="B774" s="45" t="s">
        <v>1037</v>
      </c>
      <c r="C774" s="46">
        <v>45021</v>
      </c>
      <c r="D774" s="46">
        <v>45021</v>
      </c>
      <c r="E774" s="47">
        <v>0</v>
      </c>
    </row>
    <row r="775" spans="1:5" x14ac:dyDescent="0.25">
      <c r="A775" s="45" t="s">
        <v>89</v>
      </c>
      <c r="B775" s="45" t="s">
        <v>1037</v>
      </c>
      <c r="C775" s="46">
        <v>45022</v>
      </c>
      <c r="D775" s="46">
        <v>45022</v>
      </c>
      <c r="E775" s="47">
        <v>0</v>
      </c>
    </row>
    <row r="776" spans="1:5" x14ac:dyDescent="0.25">
      <c r="A776" s="45" t="s">
        <v>89</v>
      </c>
      <c r="B776" s="45" t="s">
        <v>1037</v>
      </c>
      <c r="C776" s="46">
        <v>45023</v>
      </c>
      <c r="D776" s="46">
        <v>45023</v>
      </c>
      <c r="E776" s="47">
        <v>0</v>
      </c>
    </row>
    <row r="777" spans="1:5" x14ac:dyDescent="0.25">
      <c r="A777" s="45" t="s">
        <v>89</v>
      </c>
      <c r="B777" s="45" t="s">
        <v>1037</v>
      </c>
      <c r="C777" s="46">
        <v>45024</v>
      </c>
      <c r="D777" s="46">
        <v>45024</v>
      </c>
      <c r="E777" s="47">
        <v>0</v>
      </c>
    </row>
    <row r="778" spans="1:5" x14ac:dyDescent="0.25">
      <c r="A778" s="45" t="s">
        <v>89</v>
      </c>
      <c r="B778" s="45" t="s">
        <v>1037</v>
      </c>
      <c r="C778" s="46">
        <v>45025</v>
      </c>
      <c r="D778" s="46">
        <v>45025</v>
      </c>
      <c r="E778" s="47">
        <v>0</v>
      </c>
    </row>
    <row r="779" spans="1:5" x14ac:dyDescent="0.25">
      <c r="A779" s="45" t="s">
        <v>89</v>
      </c>
      <c r="B779" s="45" t="s">
        <v>1037</v>
      </c>
      <c r="C779" s="46">
        <v>45026</v>
      </c>
      <c r="D779" s="46">
        <v>45026</v>
      </c>
      <c r="E779" s="47">
        <v>0</v>
      </c>
    </row>
    <row r="780" spans="1:5" x14ac:dyDescent="0.25">
      <c r="A780" s="45" t="s">
        <v>89</v>
      </c>
      <c r="B780" s="45" t="s">
        <v>1037</v>
      </c>
      <c r="C780" s="46">
        <v>45027</v>
      </c>
      <c r="D780" s="46">
        <v>45027</v>
      </c>
      <c r="E780" s="47">
        <v>0</v>
      </c>
    </row>
    <row r="781" spans="1:5" x14ac:dyDescent="0.25">
      <c r="A781" s="45" t="s">
        <v>89</v>
      </c>
      <c r="B781" s="45" t="s">
        <v>1037</v>
      </c>
      <c r="C781" s="46">
        <v>45028</v>
      </c>
      <c r="D781" s="46">
        <v>45028</v>
      </c>
      <c r="E781" s="47">
        <v>0</v>
      </c>
    </row>
    <row r="782" spans="1:5" x14ac:dyDescent="0.25">
      <c r="A782" s="45" t="s">
        <v>91</v>
      </c>
      <c r="B782" s="45" t="s">
        <v>1038</v>
      </c>
      <c r="C782" s="46">
        <v>45017</v>
      </c>
      <c r="D782" s="46">
        <v>45017</v>
      </c>
      <c r="E782" s="47">
        <v>0</v>
      </c>
    </row>
    <row r="783" spans="1:5" x14ac:dyDescent="0.25">
      <c r="A783" s="45" t="s">
        <v>91</v>
      </c>
      <c r="B783" s="45" t="s">
        <v>1038</v>
      </c>
      <c r="C783" s="46">
        <v>45018</v>
      </c>
      <c r="D783" s="46">
        <v>45018</v>
      </c>
      <c r="E783" s="47">
        <v>0</v>
      </c>
    </row>
    <row r="784" spans="1:5" x14ac:dyDescent="0.25">
      <c r="A784" s="45" t="s">
        <v>91</v>
      </c>
      <c r="B784" s="45" t="s">
        <v>1038</v>
      </c>
      <c r="C784" s="46">
        <v>45019</v>
      </c>
      <c r="D784" s="46">
        <v>45019</v>
      </c>
      <c r="E784" s="47">
        <v>0</v>
      </c>
    </row>
    <row r="785" spans="1:5" x14ac:dyDescent="0.25">
      <c r="A785" s="45" t="s">
        <v>91</v>
      </c>
      <c r="B785" s="45" t="s">
        <v>1038</v>
      </c>
      <c r="C785" s="46">
        <v>45020</v>
      </c>
      <c r="D785" s="46">
        <v>45020</v>
      </c>
      <c r="E785" s="47">
        <v>0</v>
      </c>
    </row>
    <row r="786" spans="1:5" x14ac:dyDescent="0.25">
      <c r="A786" s="45" t="s">
        <v>91</v>
      </c>
      <c r="B786" s="45" t="s">
        <v>1038</v>
      </c>
      <c r="C786" s="46">
        <v>45021</v>
      </c>
      <c r="D786" s="46">
        <v>45021</v>
      </c>
      <c r="E786" s="47">
        <v>0</v>
      </c>
    </row>
    <row r="787" spans="1:5" x14ac:dyDescent="0.25">
      <c r="A787" s="45" t="s">
        <v>91</v>
      </c>
      <c r="B787" s="45" t="s">
        <v>1038</v>
      </c>
      <c r="C787" s="46">
        <v>45022</v>
      </c>
      <c r="D787" s="46">
        <v>45022</v>
      </c>
      <c r="E787" s="47">
        <v>0</v>
      </c>
    </row>
    <row r="788" spans="1:5" x14ac:dyDescent="0.25">
      <c r="A788" s="45" t="s">
        <v>91</v>
      </c>
      <c r="B788" s="45" t="s">
        <v>1038</v>
      </c>
      <c r="C788" s="46">
        <v>45023</v>
      </c>
      <c r="D788" s="46">
        <v>45023</v>
      </c>
      <c r="E788" s="47">
        <v>0</v>
      </c>
    </row>
    <row r="789" spans="1:5" x14ac:dyDescent="0.25">
      <c r="A789" s="45" t="s">
        <v>91</v>
      </c>
      <c r="B789" s="45" t="s">
        <v>1038</v>
      </c>
      <c r="C789" s="46">
        <v>45024</v>
      </c>
      <c r="D789" s="46">
        <v>45024</v>
      </c>
      <c r="E789" s="47">
        <v>0</v>
      </c>
    </row>
    <row r="790" spans="1:5" x14ac:dyDescent="0.25">
      <c r="A790" s="45" t="s">
        <v>91</v>
      </c>
      <c r="B790" s="45" t="s">
        <v>1038</v>
      </c>
      <c r="C790" s="46">
        <v>45025</v>
      </c>
      <c r="D790" s="46">
        <v>45025</v>
      </c>
      <c r="E790" s="47">
        <v>0</v>
      </c>
    </row>
    <row r="791" spans="1:5" x14ac:dyDescent="0.25">
      <c r="A791" s="45" t="s">
        <v>91</v>
      </c>
      <c r="B791" s="45" t="s">
        <v>1038</v>
      </c>
      <c r="C791" s="46">
        <v>45026</v>
      </c>
      <c r="D791" s="46">
        <v>45026</v>
      </c>
      <c r="E791" s="47">
        <v>0</v>
      </c>
    </row>
    <row r="792" spans="1:5" x14ac:dyDescent="0.25">
      <c r="A792" s="45" t="s">
        <v>91</v>
      </c>
      <c r="B792" s="45" t="s">
        <v>1038</v>
      </c>
      <c r="C792" s="46">
        <v>45027</v>
      </c>
      <c r="D792" s="46">
        <v>45027</v>
      </c>
      <c r="E792" s="47">
        <v>0</v>
      </c>
    </row>
    <row r="793" spans="1:5" x14ac:dyDescent="0.25">
      <c r="A793" s="45" t="s">
        <v>91</v>
      </c>
      <c r="B793" s="45" t="s">
        <v>1038</v>
      </c>
      <c r="C793" s="46">
        <v>45028</v>
      </c>
      <c r="D793" s="46">
        <v>45028</v>
      </c>
      <c r="E793" s="47">
        <v>0</v>
      </c>
    </row>
    <row r="794" spans="1:5" x14ac:dyDescent="0.25">
      <c r="A794" s="45" t="s">
        <v>92</v>
      </c>
      <c r="B794" s="45" t="s">
        <v>1039</v>
      </c>
      <c r="C794" s="46">
        <v>45017</v>
      </c>
      <c r="D794" s="46">
        <v>45017</v>
      </c>
      <c r="E794" s="47">
        <v>0</v>
      </c>
    </row>
    <row r="795" spans="1:5" x14ac:dyDescent="0.25">
      <c r="A795" s="45" t="s">
        <v>92</v>
      </c>
      <c r="B795" s="45" t="s">
        <v>1039</v>
      </c>
      <c r="C795" s="46">
        <v>45018</v>
      </c>
      <c r="D795" s="46">
        <v>45018</v>
      </c>
      <c r="E795" s="47">
        <v>0</v>
      </c>
    </row>
    <row r="796" spans="1:5" x14ac:dyDescent="0.25">
      <c r="A796" s="45" t="s">
        <v>92</v>
      </c>
      <c r="B796" s="45" t="s">
        <v>1039</v>
      </c>
      <c r="C796" s="46">
        <v>45019</v>
      </c>
      <c r="D796" s="46">
        <v>45019</v>
      </c>
      <c r="E796" s="47">
        <v>0</v>
      </c>
    </row>
    <row r="797" spans="1:5" x14ac:dyDescent="0.25">
      <c r="A797" s="45" t="s">
        <v>92</v>
      </c>
      <c r="B797" s="45" t="s">
        <v>1039</v>
      </c>
      <c r="C797" s="46">
        <v>45020</v>
      </c>
      <c r="D797" s="46">
        <v>45020</v>
      </c>
      <c r="E797" s="47">
        <v>0</v>
      </c>
    </row>
    <row r="798" spans="1:5" x14ac:dyDescent="0.25">
      <c r="A798" s="45" t="s">
        <v>92</v>
      </c>
      <c r="B798" s="45" t="s">
        <v>1039</v>
      </c>
      <c r="C798" s="46">
        <v>45021</v>
      </c>
      <c r="D798" s="46">
        <v>45021</v>
      </c>
      <c r="E798" s="47">
        <v>0</v>
      </c>
    </row>
    <row r="799" spans="1:5" x14ac:dyDescent="0.25">
      <c r="A799" s="45" t="s">
        <v>92</v>
      </c>
      <c r="B799" s="45" t="s">
        <v>1039</v>
      </c>
      <c r="C799" s="46">
        <v>45022</v>
      </c>
      <c r="D799" s="46">
        <v>45022</v>
      </c>
      <c r="E799" s="47">
        <v>0</v>
      </c>
    </row>
    <row r="800" spans="1:5" x14ac:dyDescent="0.25">
      <c r="A800" s="45" t="s">
        <v>92</v>
      </c>
      <c r="B800" s="45" t="s">
        <v>1039</v>
      </c>
      <c r="C800" s="46">
        <v>45023</v>
      </c>
      <c r="D800" s="46">
        <v>45023</v>
      </c>
      <c r="E800" s="47">
        <v>0</v>
      </c>
    </row>
    <row r="801" spans="1:5" x14ac:dyDescent="0.25">
      <c r="A801" s="45" t="s">
        <v>92</v>
      </c>
      <c r="B801" s="45" t="s">
        <v>1039</v>
      </c>
      <c r="C801" s="46">
        <v>45024</v>
      </c>
      <c r="D801" s="46">
        <v>45024</v>
      </c>
      <c r="E801" s="47">
        <v>0</v>
      </c>
    </row>
    <row r="802" spans="1:5" x14ac:dyDescent="0.25">
      <c r="A802" s="45" t="s">
        <v>92</v>
      </c>
      <c r="B802" s="45" t="s">
        <v>1039</v>
      </c>
      <c r="C802" s="46">
        <v>45025</v>
      </c>
      <c r="D802" s="46">
        <v>45025</v>
      </c>
      <c r="E802" s="47">
        <v>0</v>
      </c>
    </row>
    <row r="803" spans="1:5" x14ac:dyDescent="0.25">
      <c r="A803" s="45" t="s">
        <v>92</v>
      </c>
      <c r="B803" s="45" t="s">
        <v>1039</v>
      </c>
      <c r="C803" s="46">
        <v>45026</v>
      </c>
      <c r="D803" s="46">
        <v>45026</v>
      </c>
      <c r="E803" s="47">
        <v>0</v>
      </c>
    </row>
    <row r="804" spans="1:5" x14ac:dyDescent="0.25">
      <c r="A804" s="45" t="s">
        <v>92</v>
      </c>
      <c r="B804" s="45" t="s">
        <v>1039</v>
      </c>
      <c r="C804" s="46">
        <v>45027</v>
      </c>
      <c r="D804" s="46">
        <v>45027</v>
      </c>
      <c r="E804" s="47">
        <v>0</v>
      </c>
    </row>
    <row r="805" spans="1:5" x14ac:dyDescent="0.25">
      <c r="A805" s="45" t="s">
        <v>92</v>
      </c>
      <c r="B805" s="45" t="s">
        <v>1039</v>
      </c>
      <c r="C805" s="46">
        <v>45028</v>
      </c>
      <c r="D805" s="46">
        <v>45028</v>
      </c>
      <c r="E805" s="47">
        <v>0</v>
      </c>
    </row>
    <row r="806" spans="1:5" x14ac:dyDescent="0.25">
      <c r="A806" s="45" t="s">
        <v>93</v>
      </c>
      <c r="B806" s="45" t="s">
        <v>1040</v>
      </c>
      <c r="C806" s="46">
        <v>45017</v>
      </c>
      <c r="D806" s="46">
        <v>45017</v>
      </c>
      <c r="E806" s="47">
        <v>0</v>
      </c>
    </row>
    <row r="807" spans="1:5" x14ac:dyDescent="0.25">
      <c r="A807" s="45" t="s">
        <v>93</v>
      </c>
      <c r="B807" s="45" t="s">
        <v>1040</v>
      </c>
      <c r="C807" s="46">
        <v>45018</v>
      </c>
      <c r="D807" s="46">
        <v>45018</v>
      </c>
      <c r="E807" s="47">
        <v>0</v>
      </c>
    </row>
    <row r="808" spans="1:5" x14ac:dyDescent="0.25">
      <c r="A808" s="45" t="s">
        <v>93</v>
      </c>
      <c r="B808" s="45" t="s">
        <v>1040</v>
      </c>
      <c r="C808" s="46">
        <v>45019</v>
      </c>
      <c r="D808" s="46">
        <v>45019</v>
      </c>
      <c r="E808" s="47">
        <v>0</v>
      </c>
    </row>
    <row r="809" spans="1:5" x14ac:dyDescent="0.25">
      <c r="A809" s="45" t="s">
        <v>93</v>
      </c>
      <c r="B809" s="45" t="s">
        <v>1040</v>
      </c>
      <c r="C809" s="46">
        <v>45020</v>
      </c>
      <c r="D809" s="46">
        <v>45020</v>
      </c>
      <c r="E809" s="47">
        <v>0</v>
      </c>
    </row>
    <row r="810" spans="1:5" x14ac:dyDescent="0.25">
      <c r="A810" s="45" t="s">
        <v>93</v>
      </c>
      <c r="B810" s="45" t="s">
        <v>1040</v>
      </c>
      <c r="C810" s="46">
        <v>45021</v>
      </c>
      <c r="D810" s="46">
        <v>45021</v>
      </c>
      <c r="E810" s="47">
        <v>0</v>
      </c>
    </row>
    <row r="811" spans="1:5" x14ac:dyDescent="0.25">
      <c r="A811" s="45" t="s">
        <v>93</v>
      </c>
      <c r="B811" s="45" t="s">
        <v>1040</v>
      </c>
      <c r="C811" s="46">
        <v>45022</v>
      </c>
      <c r="D811" s="46">
        <v>45022</v>
      </c>
      <c r="E811" s="47">
        <v>0</v>
      </c>
    </row>
    <row r="812" spans="1:5" x14ac:dyDescent="0.25">
      <c r="A812" s="45" t="s">
        <v>93</v>
      </c>
      <c r="B812" s="45" t="s">
        <v>1040</v>
      </c>
      <c r="C812" s="46">
        <v>45023</v>
      </c>
      <c r="D812" s="46">
        <v>45023</v>
      </c>
      <c r="E812" s="47">
        <v>0</v>
      </c>
    </row>
    <row r="813" spans="1:5" x14ac:dyDescent="0.25">
      <c r="A813" s="45" t="s">
        <v>93</v>
      </c>
      <c r="B813" s="45" t="s">
        <v>1040</v>
      </c>
      <c r="C813" s="46">
        <v>45024</v>
      </c>
      <c r="D813" s="46">
        <v>45024</v>
      </c>
      <c r="E813" s="47">
        <v>0</v>
      </c>
    </row>
    <row r="814" spans="1:5" x14ac:dyDescent="0.25">
      <c r="A814" s="45" t="s">
        <v>93</v>
      </c>
      <c r="B814" s="45" t="s">
        <v>1040</v>
      </c>
      <c r="C814" s="46">
        <v>45025</v>
      </c>
      <c r="D814" s="46">
        <v>45025</v>
      </c>
      <c r="E814" s="47">
        <v>0</v>
      </c>
    </row>
    <row r="815" spans="1:5" x14ac:dyDescent="0.25">
      <c r="A815" s="45" t="s">
        <v>93</v>
      </c>
      <c r="B815" s="45" t="s">
        <v>1040</v>
      </c>
      <c r="C815" s="46">
        <v>45026</v>
      </c>
      <c r="D815" s="46">
        <v>45026</v>
      </c>
      <c r="E815" s="47">
        <v>0</v>
      </c>
    </row>
    <row r="816" spans="1:5" x14ac:dyDescent="0.25">
      <c r="A816" s="45" t="s">
        <v>93</v>
      </c>
      <c r="B816" s="45" t="s">
        <v>1040</v>
      </c>
      <c r="C816" s="46">
        <v>45027</v>
      </c>
      <c r="D816" s="46">
        <v>45027</v>
      </c>
      <c r="E816" s="47">
        <v>0</v>
      </c>
    </row>
    <row r="817" spans="1:5" x14ac:dyDescent="0.25">
      <c r="A817" s="45" t="s">
        <v>93</v>
      </c>
      <c r="B817" s="45" t="s">
        <v>1040</v>
      </c>
      <c r="C817" s="46">
        <v>45028</v>
      </c>
      <c r="D817" s="46">
        <v>45028</v>
      </c>
      <c r="E817" s="47">
        <v>0</v>
      </c>
    </row>
    <row r="818" spans="1:5" x14ac:dyDescent="0.25">
      <c r="A818" s="45" t="s">
        <v>94</v>
      </c>
      <c r="B818" s="45" t="s">
        <v>1037</v>
      </c>
      <c r="C818" s="46">
        <v>45017</v>
      </c>
      <c r="D818" s="46">
        <v>45017</v>
      </c>
      <c r="E818" s="47">
        <v>0</v>
      </c>
    </row>
    <row r="819" spans="1:5" x14ac:dyDescent="0.25">
      <c r="A819" s="45" t="s">
        <v>94</v>
      </c>
      <c r="B819" s="45" t="s">
        <v>1037</v>
      </c>
      <c r="C819" s="46">
        <v>45018</v>
      </c>
      <c r="D819" s="46">
        <v>45018</v>
      </c>
      <c r="E819" s="47">
        <v>0</v>
      </c>
    </row>
    <row r="820" spans="1:5" x14ac:dyDescent="0.25">
      <c r="A820" s="45" t="s">
        <v>94</v>
      </c>
      <c r="B820" s="45" t="s">
        <v>1037</v>
      </c>
      <c r="C820" s="46">
        <v>45019</v>
      </c>
      <c r="D820" s="46">
        <v>45019</v>
      </c>
      <c r="E820" s="47">
        <v>0</v>
      </c>
    </row>
    <row r="821" spans="1:5" x14ac:dyDescent="0.25">
      <c r="A821" s="45" t="s">
        <v>94</v>
      </c>
      <c r="B821" s="45" t="s">
        <v>1037</v>
      </c>
      <c r="C821" s="46">
        <v>45020</v>
      </c>
      <c r="D821" s="46">
        <v>45020</v>
      </c>
      <c r="E821" s="47">
        <v>0</v>
      </c>
    </row>
    <row r="822" spans="1:5" x14ac:dyDescent="0.25">
      <c r="A822" s="45" t="s">
        <v>94</v>
      </c>
      <c r="B822" s="45" t="s">
        <v>1037</v>
      </c>
      <c r="C822" s="46">
        <v>45021</v>
      </c>
      <c r="D822" s="46">
        <v>45021</v>
      </c>
      <c r="E822" s="47">
        <v>0</v>
      </c>
    </row>
    <row r="823" spans="1:5" x14ac:dyDescent="0.25">
      <c r="A823" s="45" t="s">
        <v>94</v>
      </c>
      <c r="B823" s="45" t="s">
        <v>1037</v>
      </c>
      <c r="C823" s="46">
        <v>45022</v>
      </c>
      <c r="D823" s="46">
        <v>45022</v>
      </c>
      <c r="E823" s="47">
        <v>0</v>
      </c>
    </row>
    <row r="824" spans="1:5" x14ac:dyDescent="0.25">
      <c r="A824" s="45" t="s">
        <v>94</v>
      </c>
      <c r="B824" s="45" t="s">
        <v>1037</v>
      </c>
      <c r="C824" s="46">
        <v>45023</v>
      </c>
      <c r="D824" s="46">
        <v>45023</v>
      </c>
      <c r="E824" s="47">
        <v>0</v>
      </c>
    </row>
    <row r="825" spans="1:5" x14ac:dyDescent="0.25">
      <c r="A825" s="45" t="s">
        <v>94</v>
      </c>
      <c r="B825" s="45" t="s">
        <v>1037</v>
      </c>
      <c r="C825" s="46">
        <v>45024</v>
      </c>
      <c r="D825" s="46">
        <v>45024</v>
      </c>
      <c r="E825" s="47">
        <v>0</v>
      </c>
    </row>
    <row r="826" spans="1:5" x14ac:dyDescent="0.25">
      <c r="A826" s="45" t="s">
        <v>94</v>
      </c>
      <c r="B826" s="45" t="s">
        <v>1037</v>
      </c>
      <c r="C826" s="46">
        <v>45025</v>
      </c>
      <c r="D826" s="46">
        <v>45025</v>
      </c>
      <c r="E826" s="47">
        <v>0</v>
      </c>
    </row>
    <row r="827" spans="1:5" x14ac:dyDescent="0.25">
      <c r="A827" s="45" t="s">
        <v>94</v>
      </c>
      <c r="B827" s="45" t="s">
        <v>1037</v>
      </c>
      <c r="C827" s="46">
        <v>45026</v>
      </c>
      <c r="D827" s="46">
        <v>45026</v>
      </c>
      <c r="E827" s="47">
        <v>0</v>
      </c>
    </row>
    <row r="828" spans="1:5" x14ac:dyDescent="0.25">
      <c r="A828" s="45" t="s">
        <v>94</v>
      </c>
      <c r="B828" s="45" t="s">
        <v>1037</v>
      </c>
      <c r="C828" s="46">
        <v>45027</v>
      </c>
      <c r="D828" s="46">
        <v>45027</v>
      </c>
      <c r="E828" s="47">
        <v>0</v>
      </c>
    </row>
    <row r="829" spans="1:5" x14ac:dyDescent="0.25">
      <c r="A829" s="45" t="s">
        <v>94</v>
      </c>
      <c r="B829" s="45" t="s">
        <v>1037</v>
      </c>
      <c r="C829" s="46">
        <v>45028</v>
      </c>
      <c r="D829" s="46">
        <v>45028</v>
      </c>
      <c r="E829" s="47">
        <v>0</v>
      </c>
    </row>
    <row r="830" spans="1:5" x14ac:dyDescent="0.25">
      <c r="A830" s="45" t="s">
        <v>96</v>
      </c>
      <c r="B830" s="45" t="s">
        <v>1038</v>
      </c>
      <c r="C830" s="46">
        <v>45017</v>
      </c>
      <c r="D830" s="46">
        <v>45017</v>
      </c>
      <c r="E830" s="47">
        <v>0</v>
      </c>
    </row>
    <row r="831" spans="1:5" x14ac:dyDescent="0.25">
      <c r="A831" s="45" t="s">
        <v>96</v>
      </c>
      <c r="B831" s="45" t="s">
        <v>1038</v>
      </c>
      <c r="C831" s="46">
        <v>45018</v>
      </c>
      <c r="D831" s="46">
        <v>45018</v>
      </c>
      <c r="E831" s="47">
        <v>0</v>
      </c>
    </row>
    <row r="832" spans="1:5" x14ac:dyDescent="0.25">
      <c r="A832" s="45" t="s">
        <v>96</v>
      </c>
      <c r="B832" s="45" t="s">
        <v>1038</v>
      </c>
      <c r="C832" s="46">
        <v>45019</v>
      </c>
      <c r="D832" s="46">
        <v>45019</v>
      </c>
      <c r="E832" s="47">
        <v>0</v>
      </c>
    </row>
    <row r="833" spans="1:5" x14ac:dyDescent="0.25">
      <c r="A833" s="45" t="s">
        <v>96</v>
      </c>
      <c r="B833" s="45" t="s">
        <v>1038</v>
      </c>
      <c r="C833" s="46">
        <v>45020</v>
      </c>
      <c r="D833" s="46">
        <v>45020</v>
      </c>
      <c r="E833" s="47">
        <v>0</v>
      </c>
    </row>
    <row r="834" spans="1:5" x14ac:dyDescent="0.25">
      <c r="A834" s="45" t="s">
        <v>96</v>
      </c>
      <c r="B834" s="45" t="s">
        <v>1038</v>
      </c>
      <c r="C834" s="46">
        <v>45021</v>
      </c>
      <c r="D834" s="46">
        <v>45021</v>
      </c>
      <c r="E834" s="47">
        <v>0</v>
      </c>
    </row>
    <row r="835" spans="1:5" x14ac:dyDescent="0.25">
      <c r="A835" s="45" t="s">
        <v>96</v>
      </c>
      <c r="B835" s="45" t="s">
        <v>1038</v>
      </c>
      <c r="C835" s="46">
        <v>45022</v>
      </c>
      <c r="D835" s="46">
        <v>45022</v>
      </c>
      <c r="E835" s="47">
        <v>0</v>
      </c>
    </row>
    <row r="836" spans="1:5" x14ac:dyDescent="0.25">
      <c r="A836" s="45" t="s">
        <v>96</v>
      </c>
      <c r="B836" s="45" t="s">
        <v>1038</v>
      </c>
      <c r="C836" s="46">
        <v>45023</v>
      </c>
      <c r="D836" s="46">
        <v>45023</v>
      </c>
      <c r="E836" s="47">
        <v>0</v>
      </c>
    </row>
    <row r="837" spans="1:5" x14ac:dyDescent="0.25">
      <c r="A837" s="45" t="s">
        <v>96</v>
      </c>
      <c r="B837" s="45" t="s">
        <v>1038</v>
      </c>
      <c r="C837" s="46">
        <v>45024</v>
      </c>
      <c r="D837" s="46">
        <v>45024</v>
      </c>
      <c r="E837" s="47">
        <v>0</v>
      </c>
    </row>
    <row r="838" spans="1:5" x14ac:dyDescent="0.25">
      <c r="A838" s="45" t="s">
        <v>96</v>
      </c>
      <c r="B838" s="45" t="s">
        <v>1038</v>
      </c>
      <c r="C838" s="46">
        <v>45025</v>
      </c>
      <c r="D838" s="46">
        <v>45025</v>
      </c>
      <c r="E838" s="47">
        <v>0</v>
      </c>
    </row>
    <row r="839" spans="1:5" x14ac:dyDescent="0.25">
      <c r="A839" s="45" t="s">
        <v>96</v>
      </c>
      <c r="B839" s="45" t="s">
        <v>1038</v>
      </c>
      <c r="C839" s="46">
        <v>45026</v>
      </c>
      <c r="D839" s="46">
        <v>45026</v>
      </c>
      <c r="E839" s="47">
        <v>0</v>
      </c>
    </row>
    <row r="840" spans="1:5" x14ac:dyDescent="0.25">
      <c r="A840" s="45" t="s">
        <v>96</v>
      </c>
      <c r="B840" s="45" t="s">
        <v>1038</v>
      </c>
      <c r="C840" s="46">
        <v>45027</v>
      </c>
      <c r="D840" s="46">
        <v>45027</v>
      </c>
      <c r="E840" s="47">
        <v>0</v>
      </c>
    </row>
    <row r="841" spans="1:5" x14ac:dyDescent="0.25">
      <c r="A841" s="45" t="s">
        <v>96</v>
      </c>
      <c r="B841" s="45" t="s">
        <v>1038</v>
      </c>
      <c r="C841" s="46">
        <v>45028</v>
      </c>
      <c r="D841" s="46">
        <v>45028</v>
      </c>
      <c r="E841" s="47">
        <v>0</v>
      </c>
    </row>
    <row r="842" spans="1:5" x14ac:dyDescent="0.25">
      <c r="A842" s="45" t="s">
        <v>97</v>
      </c>
      <c r="B842" s="45" t="s">
        <v>1039</v>
      </c>
      <c r="C842" s="46">
        <v>45017</v>
      </c>
      <c r="D842" s="46">
        <v>45017</v>
      </c>
      <c r="E842" s="47">
        <v>0</v>
      </c>
    </row>
    <row r="843" spans="1:5" x14ac:dyDescent="0.25">
      <c r="A843" s="45" t="s">
        <v>97</v>
      </c>
      <c r="B843" s="45" t="s">
        <v>1039</v>
      </c>
      <c r="C843" s="46">
        <v>45018</v>
      </c>
      <c r="D843" s="46">
        <v>45018</v>
      </c>
      <c r="E843" s="47">
        <v>0</v>
      </c>
    </row>
    <row r="844" spans="1:5" x14ac:dyDescent="0.25">
      <c r="A844" s="45" t="s">
        <v>97</v>
      </c>
      <c r="B844" s="45" t="s">
        <v>1039</v>
      </c>
      <c r="C844" s="46">
        <v>45019</v>
      </c>
      <c r="D844" s="46">
        <v>45019</v>
      </c>
      <c r="E844" s="47">
        <v>0</v>
      </c>
    </row>
    <row r="845" spans="1:5" x14ac:dyDescent="0.25">
      <c r="A845" s="45" t="s">
        <v>97</v>
      </c>
      <c r="B845" s="45" t="s">
        <v>1039</v>
      </c>
      <c r="C845" s="46">
        <v>45020</v>
      </c>
      <c r="D845" s="46">
        <v>45020</v>
      </c>
      <c r="E845" s="47">
        <v>0</v>
      </c>
    </row>
    <row r="846" spans="1:5" x14ac:dyDescent="0.25">
      <c r="A846" s="45" t="s">
        <v>97</v>
      </c>
      <c r="B846" s="45" t="s">
        <v>1039</v>
      </c>
      <c r="C846" s="46">
        <v>45021</v>
      </c>
      <c r="D846" s="46">
        <v>45021</v>
      </c>
      <c r="E846" s="47">
        <v>0</v>
      </c>
    </row>
    <row r="847" spans="1:5" x14ac:dyDescent="0.25">
      <c r="A847" s="45" t="s">
        <v>97</v>
      </c>
      <c r="B847" s="45" t="s">
        <v>1039</v>
      </c>
      <c r="C847" s="46">
        <v>45022</v>
      </c>
      <c r="D847" s="46">
        <v>45022</v>
      </c>
      <c r="E847" s="47">
        <v>0</v>
      </c>
    </row>
    <row r="848" spans="1:5" x14ac:dyDescent="0.25">
      <c r="A848" s="45" t="s">
        <v>97</v>
      </c>
      <c r="B848" s="45" t="s">
        <v>1039</v>
      </c>
      <c r="C848" s="46">
        <v>45023</v>
      </c>
      <c r="D848" s="46">
        <v>45023</v>
      </c>
      <c r="E848" s="47">
        <v>0</v>
      </c>
    </row>
    <row r="849" spans="1:5" x14ac:dyDescent="0.25">
      <c r="A849" s="45" t="s">
        <v>97</v>
      </c>
      <c r="B849" s="45" t="s">
        <v>1039</v>
      </c>
      <c r="C849" s="46">
        <v>45024</v>
      </c>
      <c r="D849" s="46">
        <v>45024</v>
      </c>
      <c r="E849" s="47">
        <v>0</v>
      </c>
    </row>
    <row r="850" spans="1:5" x14ac:dyDescent="0.25">
      <c r="A850" s="45" t="s">
        <v>97</v>
      </c>
      <c r="B850" s="45" t="s">
        <v>1039</v>
      </c>
      <c r="C850" s="46">
        <v>45025</v>
      </c>
      <c r="D850" s="46">
        <v>45025</v>
      </c>
      <c r="E850" s="47">
        <v>0</v>
      </c>
    </row>
    <row r="851" spans="1:5" x14ac:dyDescent="0.25">
      <c r="A851" s="45" t="s">
        <v>97</v>
      </c>
      <c r="B851" s="45" t="s">
        <v>1039</v>
      </c>
      <c r="C851" s="46">
        <v>45026</v>
      </c>
      <c r="D851" s="46">
        <v>45026</v>
      </c>
      <c r="E851" s="47">
        <v>0</v>
      </c>
    </row>
    <row r="852" spans="1:5" x14ac:dyDescent="0.25">
      <c r="A852" s="45" t="s">
        <v>97</v>
      </c>
      <c r="B852" s="45" t="s">
        <v>1039</v>
      </c>
      <c r="C852" s="46">
        <v>45027</v>
      </c>
      <c r="D852" s="46">
        <v>45027</v>
      </c>
      <c r="E852" s="47">
        <v>0</v>
      </c>
    </row>
    <row r="853" spans="1:5" x14ac:dyDescent="0.25">
      <c r="A853" s="45" t="s">
        <v>97</v>
      </c>
      <c r="B853" s="45" t="s">
        <v>1039</v>
      </c>
      <c r="C853" s="46">
        <v>45028</v>
      </c>
      <c r="D853" s="46">
        <v>45028</v>
      </c>
      <c r="E853" s="47">
        <v>0</v>
      </c>
    </row>
    <row r="854" spans="1:5" x14ac:dyDescent="0.25">
      <c r="A854" s="45" t="s">
        <v>98</v>
      </c>
      <c r="B854" s="45" t="s">
        <v>1040</v>
      </c>
      <c r="C854" s="46">
        <v>45017</v>
      </c>
      <c r="D854" s="46">
        <v>45017</v>
      </c>
      <c r="E854" s="47">
        <v>0</v>
      </c>
    </row>
    <row r="855" spans="1:5" x14ac:dyDescent="0.25">
      <c r="A855" s="45" t="s">
        <v>98</v>
      </c>
      <c r="B855" s="45" t="s">
        <v>1040</v>
      </c>
      <c r="C855" s="46">
        <v>45018</v>
      </c>
      <c r="D855" s="46">
        <v>45018</v>
      </c>
      <c r="E855" s="47">
        <v>0</v>
      </c>
    </row>
    <row r="856" spans="1:5" x14ac:dyDescent="0.25">
      <c r="A856" s="45" t="s">
        <v>98</v>
      </c>
      <c r="B856" s="45" t="s">
        <v>1040</v>
      </c>
      <c r="C856" s="46">
        <v>45019</v>
      </c>
      <c r="D856" s="46">
        <v>45019</v>
      </c>
      <c r="E856" s="47">
        <v>0</v>
      </c>
    </row>
    <row r="857" spans="1:5" x14ac:dyDescent="0.25">
      <c r="A857" s="45" t="s">
        <v>98</v>
      </c>
      <c r="B857" s="45" t="s">
        <v>1040</v>
      </c>
      <c r="C857" s="46">
        <v>45020</v>
      </c>
      <c r="D857" s="46">
        <v>45020</v>
      </c>
      <c r="E857" s="47">
        <v>0</v>
      </c>
    </row>
    <row r="858" spans="1:5" x14ac:dyDescent="0.25">
      <c r="A858" s="45" t="s">
        <v>98</v>
      </c>
      <c r="B858" s="45" t="s">
        <v>1040</v>
      </c>
      <c r="C858" s="46">
        <v>45021</v>
      </c>
      <c r="D858" s="46">
        <v>45021</v>
      </c>
      <c r="E858" s="47">
        <v>0</v>
      </c>
    </row>
    <row r="859" spans="1:5" x14ac:dyDescent="0.25">
      <c r="A859" s="45" t="s">
        <v>98</v>
      </c>
      <c r="B859" s="45" t="s">
        <v>1040</v>
      </c>
      <c r="C859" s="46">
        <v>45022</v>
      </c>
      <c r="D859" s="46">
        <v>45022</v>
      </c>
      <c r="E859" s="47">
        <v>0</v>
      </c>
    </row>
    <row r="860" spans="1:5" x14ac:dyDescent="0.25">
      <c r="A860" s="45" t="s">
        <v>98</v>
      </c>
      <c r="B860" s="45" t="s">
        <v>1040</v>
      </c>
      <c r="C860" s="46">
        <v>45023</v>
      </c>
      <c r="D860" s="46">
        <v>45023</v>
      </c>
      <c r="E860" s="47">
        <v>0</v>
      </c>
    </row>
    <row r="861" spans="1:5" x14ac:dyDescent="0.25">
      <c r="A861" s="45" t="s">
        <v>98</v>
      </c>
      <c r="B861" s="45" t="s">
        <v>1040</v>
      </c>
      <c r="C861" s="46">
        <v>45024</v>
      </c>
      <c r="D861" s="46">
        <v>45024</v>
      </c>
      <c r="E861" s="47">
        <v>0</v>
      </c>
    </row>
    <row r="862" spans="1:5" x14ac:dyDescent="0.25">
      <c r="A862" s="45" t="s">
        <v>98</v>
      </c>
      <c r="B862" s="45" t="s">
        <v>1040</v>
      </c>
      <c r="C862" s="46">
        <v>45025</v>
      </c>
      <c r="D862" s="46">
        <v>45025</v>
      </c>
      <c r="E862" s="47">
        <v>0</v>
      </c>
    </row>
    <row r="863" spans="1:5" x14ac:dyDescent="0.25">
      <c r="A863" s="45" t="s">
        <v>98</v>
      </c>
      <c r="B863" s="45" t="s">
        <v>1040</v>
      </c>
      <c r="C863" s="46">
        <v>45026</v>
      </c>
      <c r="D863" s="46">
        <v>45026</v>
      </c>
      <c r="E863" s="47">
        <v>0</v>
      </c>
    </row>
    <row r="864" spans="1:5" x14ac:dyDescent="0.25">
      <c r="A864" s="45" t="s">
        <v>98</v>
      </c>
      <c r="B864" s="45" t="s">
        <v>1040</v>
      </c>
      <c r="C864" s="46">
        <v>45027</v>
      </c>
      <c r="D864" s="46">
        <v>45027</v>
      </c>
      <c r="E864" s="47">
        <v>0</v>
      </c>
    </row>
    <row r="865" spans="1:5" x14ac:dyDescent="0.25">
      <c r="A865" s="45" t="s">
        <v>98</v>
      </c>
      <c r="B865" s="45" t="s">
        <v>1040</v>
      </c>
      <c r="C865" s="46">
        <v>45028</v>
      </c>
      <c r="D865" s="46">
        <v>45028</v>
      </c>
      <c r="E865" s="47">
        <v>0</v>
      </c>
    </row>
    <row r="866" spans="1:5" x14ac:dyDescent="0.25">
      <c r="A866" s="45" t="s">
        <v>99</v>
      </c>
      <c r="B866" s="45" t="s">
        <v>1037</v>
      </c>
      <c r="C866" s="46">
        <v>45017</v>
      </c>
      <c r="D866" s="46">
        <v>45017</v>
      </c>
      <c r="E866" s="47">
        <v>0</v>
      </c>
    </row>
    <row r="867" spans="1:5" x14ac:dyDescent="0.25">
      <c r="A867" s="45" t="s">
        <v>99</v>
      </c>
      <c r="B867" s="45" t="s">
        <v>1037</v>
      </c>
      <c r="C867" s="46">
        <v>45018</v>
      </c>
      <c r="D867" s="46">
        <v>45018</v>
      </c>
      <c r="E867" s="47">
        <v>0</v>
      </c>
    </row>
    <row r="868" spans="1:5" x14ac:dyDescent="0.25">
      <c r="A868" s="45" t="s">
        <v>99</v>
      </c>
      <c r="B868" s="45" t="s">
        <v>1037</v>
      </c>
      <c r="C868" s="46">
        <v>45019</v>
      </c>
      <c r="D868" s="46">
        <v>45019</v>
      </c>
      <c r="E868" s="47">
        <v>955.8900000000001</v>
      </c>
    </row>
    <row r="869" spans="1:5" x14ac:dyDescent="0.25">
      <c r="A869" s="45" t="s">
        <v>99</v>
      </c>
      <c r="B869" s="45" t="s">
        <v>1037</v>
      </c>
      <c r="C869" s="46">
        <v>45020</v>
      </c>
      <c r="D869" s="46">
        <v>45020</v>
      </c>
      <c r="E869" s="47">
        <v>958.65</v>
      </c>
    </row>
    <row r="870" spans="1:5" x14ac:dyDescent="0.25">
      <c r="A870" s="45" t="s">
        <v>99</v>
      </c>
      <c r="B870" s="45" t="s">
        <v>1037</v>
      </c>
      <c r="C870" s="46">
        <v>45021</v>
      </c>
      <c r="D870" s="46">
        <v>45021</v>
      </c>
      <c r="E870" s="47">
        <v>0</v>
      </c>
    </row>
    <row r="871" spans="1:5" x14ac:dyDescent="0.25">
      <c r="A871" s="45" t="s">
        <v>99</v>
      </c>
      <c r="B871" s="45" t="s">
        <v>1037</v>
      </c>
      <c r="C871" s="46">
        <v>45022</v>
      </c>
      <c r="D871" s="46">
        <v>45022</v>
      </c>
      <c r="E871" s="47">
        <v>2886.83</v>
      </c>
    </row>
    <row r="872" spans="1:5" x14ac:dyDescent="0.25">
      <c r="A872" s="45" t="s">
        <v>99</v>
      </c>
      <c r="B872" s="45" t="s">
        <v>1037</v>
      </c>
      <c r="C872" s="46">
        <v>45023</v>
      </c>
      <c r="D872" s="46">
        <v>45023</v>
      </c>
      <c r="E872" s="47">
        <v>0</v>
      </c>
    </row>
    <row r="873" spans="1:5" x14ac:dyDescent="0.25">
      <c r="A873" s="45" t="s">
        <v>99</v>
      </c>
      <c r="B873" s="45" t="s">
        <v>1037</v>
      </c>
      <c r="C873" s="46">
        <v>45024</v>
      </c>
      <c r="D873" s="46">
        <v>45024</v>
      </c>
      <c r="E873" s="47">
        <v>0</v>
      </c>
    </row>
    <row r="874" spans="1:5" x14ac:dyDescent="0.25">
      <c r="A874" s="45" t="s">
        <v>99</v>
      </c>
      <c r="B874" s="45" t="s">
        <v>1037</v>
      </c>
      <c r="C874" s="46">
        <v>45025</v>
      </c>
      <c r="D874" s="46">
        <v>45025</v>
      </c>
      <c r="E874" s="47">
        <v>0</v>
      </c>
    </row>
    <row r="875" spans="1:5" x14ac:dyDescent="0.25">
      <c r="A875" s="45" t="s">
        <v>99</v>
      </c>
      <c r="B875" s="45" t="s">
        <v>1037</v>
      </c>
      <c r="C875" s="46">
        <v>45026</v>
      </c>
      <c r="D875" s="46">
        <v>45026</v>
      </c>
      <c r="E875" s="47">
        <v>1043.32</v>
      </c>
    </row>
    <row r="876" spans="1:5" x14ac:dyDescent="0.25">
      <c r="A876" s="45" t="s">
        <v>99</v>
      </c>
      <c r="B876" s="45" t="s">
        <v>1037</v>
      </c>
      <c r="C876" s="46">
        <v>45027</v>
      </c>
      <c r="D876" s="46">
        <v>45027</v>
      </c>
      <c r="E876" s="47">
        <v>4133.67</v>
      </c>
    </row>
    <row r="877" spans="1:5" x14ac:dyDescent="0.25">
      <c r="A877" s="45" t="s">
        <v>99</v>
      </c>
      <c r="B877" s="45" t="s">
        <v>1037</v>
      </c>
      <c r="C877" s="46">
        <v>45028</v>
      </c>
      <c r="D877" s="46">
        <v>45028</v>
      </c>
      <c r="E877" s="47">
        <v>0</v>
      </c>
    </row>
    <row r="878" spans="1:5" x14ac:dyDescent="0.25">
      <c r="A878" s="45" t="s">
        <v>101</v>
      </c>
      <c r="B878" s="45" t="s">
        <v>1038</v>
      </c>
      <c r="C878" s="46">
        <v>45017</v>
      </c>
      <c r="D878" s="46">
        <v>45017</v>
      </c>
      <c r="E878" s="47">
        <v>0</v>
      </c>
    </row>
    <row r="879" spans="1:5" x14ac:dyDescent="0.25">
      <c r="A879" s="45" t="s">
        <v>101</v>
      </c>
      <c r="B879" s="45" t="s">
        <v>1038</v>
      </c>
      <c r="C879" s="46">
        <v>45018</v>
      </c>
      <c r="D879" s="46">
        <v>45018</v>
      </c>
      <c r="E879" s="47">
        <v>0</v>
      </c>
    </row>
    <row r="880" spans="1:5" x14ac:dyDescent="0.25">
      <c r="A880" s="45" t="s">
        <v>101</v>
      </c>
      <c r="B880" s="45" t="s">
        <v>1038</v>
      </c>
      <c r="C880" s="46">
        <v>45019</v>
      </c>
      <c r="D880" s="46">
        <v>45019</v>
      </c>
      <c r="E880" s="47">
        <v>0</v>
      </c>
    </row>
    <row r="881" spans="1:5" x14ac:dyDescent="0.25">
      <c r="A881" s="45" t="s">
        <v>101</v>
      </c>
      <c r="B881" s="45" t="s">
        <v>1038</v>
      </c>
      <c r="C881" s="46">
        <v>45020</v>
      </c>
      <c r="D881" s="46">
        <v>45020</v>
      </c>
      <c r="E881" s="47">
        <v>0</v>
      </c>
    </row>
    <row r="882" spans="1:5" x14ac:dyDescent="0.25">
      <c r="A882" s="45" t="s">
        <v>101</v>
      </c>
      <c r="B882" s="45" t="s">
        <v>1038</v>
      </c>
      <c r="C882" s="46">
        <v>45021</v>
      </c>
      <c r="D882" s="46">
        <v>45021</v>
      </c>
      <c r="E882" s="47">
        <v>0</v>
      </c>
    </row>
    <row r="883" spans="1:5" x14ac:dyDescent="0.25">
      <c r="A883" s="45" t="s">
        <v>101</v>
      </c>
      <c r="B883" s="45" t="s">
        <v>1038</v>
      </c>
      <c r="C883" s="46">
        <v>45022</v>
      </c>
      <c r="D883" s="46">
        <v>45022</v>
      </c>
      <c r="E883" s="47">
        <v>0</v>
      </c>
    </row>
    <row r="884" spans="1:5" x14ac:dyDescent="0.25">
      <c r="A884" s="45" t="s">
        <v>101</v>
      </c>
      <c r="B884" s="45" t="s">
        <v>1038</v>
      </c>
      <c r="C884" s="46">
        <v>45023</v>
      </c>
      <c r="D884" s="46">
        <v>45023</v>
      </c>
      <c r="E884" s="47">
        <v>0</v>
      </c>
    </row>
    <row r="885" spans="1:5" x14ac:dyDescent="0.25">
      <c r="A885" s="45" t="s">
        <v>101</v>
      </c>
      <c r="B885" s="45" t="s">
        <v>1038</v>
      </c>
      <c r="C885" s="46">
        <v>45024</v>
      </c>
      <c r="D885" s="46">
        <v>45024</v>
      </c>
      <c r="E885" s="47">
        <v>0</v>
      </c>
    </row>
    <row r="886" spans="1:5" x14ac:dyDescent="0.25">
      <c r="A886" s="45" t="s">
        <v>101</v>
      </c>
      <c r="B886" s="45" t="s">
        <v>1038</v>
      </c>
      <c r="C886" s="46">
        <v>45025</v>
      </c>
      <c r="D886" s="46">
        <v>45025</v>
      </c>
      <c r="E886" s="47">
        <v>0</v>
      </c>
    </row>
    <row r="887" spans="1:5" x14ac:dyDescent="0.25">
      <c r="A887" s="45" t="s">
        <v>101</v>
      </c>
      <c r="B887" s="45" t="s">
        <v>1038</v>
      </c>
      <c r="C887" s="46">
        <v>45026</v>
      </c>
      <c r="D887" s="46">
        <v>45026</v>
      </c>
      <c r="E887" s="47">
        <v>1456.11</v>
      </c>
    </row>
    <row r="888" spans="1:5" x14ac:dyDescent="0.25">
      <c r="A888" s="45" t="s">
        <v>101</v>
      </c>
      <c r="B888" s="45" t="s">
        <v>1038</v>
      </c>
      <c r="C888" s="46">
        <v>45027</v>
      </c>
      <c r="D888" s="46">
        <v>45027</v>
      </c>
      <c r="E888" s="47">
        <v>2996.3500000000004</v>
      </c>
    </row>
    <row r="889" spans="1:5" x14ac:dyDescent="0.25">
      <c r="A889" s="45" t="s">
        <v>101</v>
      </c>
      <c r="B889" s="45" t="s">
        <v>1038</v>
      </c>
      <c r="C889" s="46">
        <v>45028</v>
      </c>
      <c r="D889" s="46">
        <v>45028</v>
      </c>
      <c r="E889" s="47">
        <v>0</v>
      </c>
    </row>
    <row r="890" spans="1:5" x14ac:dyDescent="0.25">
      <c r="A890" s="45" t="s">
        <v>102</v>
      </c>
      <c r="B890" s="45" t="s">
        <v>1039</v>
      </c>
      <c r="C890" s="46">
        <v>45017</v>
      </c>
      <c r="D890" s="46">
        <v>45017</v>
      </c>
      <c r="E890" s="47">
        <v>0</v>
      </c>
    </row>
    <row r="891" spans="1:5" x14ac:dyDescent="0.25">
      <c r="A891" s="45" t="s">
        <v>102</v>
      </c>
      <c r="B891" s="45" t="s">
        <v>1039</v>
      </c>
      <c r="C891" s="46">
        <v>45018</v>
      </c>
      <c r="D891" s="46">
        <v>45018</v>
      </c>
      <c r="E891" s="47">
        <v>0</v>
      </c>
    </row>
    <row r="892" spans="1:5" x14ac:dyDescent="0.25">
      <c r="A892" s="45" t="s">
        <v>102</v>
      </c>
      <c r="B892" s="45" t="s">
        <v>1039</v>
      </c>
      <c r="C892" s="46">
        <v>45019</v>
      </c>
      <c r="D892" s="46">
        <v>45019</v>
      </c>
      <c r="E892" s="47">
        <v>232.02</v>
      </c>
    </row>
    <row r="893" spans="1:5" x14ac:dyDescent="0.25">
      <c r="A893" s="45" t="s">
        <v>102</v>
      </c>
      <c r="B893" s="45" t="s">
        <v>1039</v>
      </c>
      <c r="C893" s="46">
        <v>45020</v>
      </c>
      <c r="D893" s="46">
        <v>45020</v>
      </c>
      <c r="E893" s="47">
        <v>0</v>
      </c>
    </row>
    <row r="894" spans="1:5" x14ac:dyDescent="0.25">
      <c r="A894" s="45" t="s">
        <v>102</v>
      </c>
      <c r="B894" s="45" t="s">
        <v>1039</v>
      </c>
      <c r="C894" s="46">
        <v>45021</v>
      </c>
      <c r="D894" s="46">
        <v>45021</v>
      </c>
      <c r="E894" s="47">
        <v>0</v>
      </c>
    </row>
    <row r="895" spans="1:5" x14ac:dyDescent="0.25">
      <c r="A895" s="45" t="s">
        <v>102</v>
      </c>
      <c r="B895" s="45" t="s">
        <v>1039</v>
      </c>
      <c r="C895" s="46">
        <v>45022</v>
      </c>
      <c r="D895" s="46">
        <v>45022</v>
      </c>
      <c r="E895" s="47">
        <v>0</v>
      </c>
    </row>
    <row r="896" spans="1:5" x14ac:dyDescent="0.25">
      <c r="A896" s="45" t="s">
        <v>102</v>
      </c>
      <c r="B896" s="45" t="s">
        <v>1039</v>
      </c>
      <c r="C896" s="46">
        <v>45023</v>
      </c>
      <c r="D896" s="46">
        <v>45023</v>
      </c>
      <c r="E896" s="47">
        <v>0</v>
      </c>
    </row>
    <row r="897" spans="1:5" x14ac:dyDescent="0.25">
      <c r="A897" s="45" t="s">
        <v>102</v>
      </c>
      <c r="B897" s="45" t="s">
        <v>1039</v>
      </c>
      <c r="C897" s="46">
        <v>45024</v>
      </c>
      <c r="D897" s="46">
        <v>45024</v>
      </c>
      <c r="E897" s="47">
        <v>0</v>
      </c>
    </row>
    <row r="898" spans="1:5" x14ac:dyDescent="0.25">
      <c r="A898" s="45" t="s">
        <v>102</v>
      </c>
      <c r="B898" s="45" t="s">
        <v>1039</v>
      </c>
      <c r="C898" s="46">
        <v>45025</v>
      </c>
      <c r="D898" s="46">
        <v>45025</v>
      </c>
      <c r="E898" s="47">
        <v>0</v>
      </c>
    </row>
    <row r="899" spans="1:5" x14ac:dyDescent="0.25">
      <c r="A899" s="45" t="s">
        <v>102</v>
      </c>
      <c r="B899" s="45" t="s">
        <v>1039</v>
      </c>
      <c r="C899" s="46">
        <v>45026</v>
      </c>
      <c r="D899" s="46">
        <v>45026</v>
      </c>
      <c r="E899" s="47">
        <v>200.31</v>
      </c>
    </row>
    <row r="900" spans="1:5" x14ac:dyDescent="0.25">
      <c r="A900" s="45" t="s">
        <v>102</v>
      </c>
      <c r="B900" s="45" t="s">
        <v>1039</v>
      </c>
      <c r="C900" s="46">
        <v>45027</v>
      </c>
      <c r="D900" s="46">
        <v>45027</v>
      </c>
      <c r="E900" s="47">
        <v>0</v>
      </c>
    </row>
    <row r="901" spans="1:5" x14ac:dyDescent="0.25">
      <c r="A901" s="45" t="s">
        <v>102</v>
      </c>
      <c r="B901" s="45" t="s">
        <v>1039</v>
      </c>
      <c r="C901" s="46">
        <v>45028</v>
      </c>
      <c r="D901" s="46">
        <v>45028</v>
      </c>
      <c r="E901" s="47">
        <v>0</v>
      </c>
    </row>
    <row r="902" spans="1:5" x14ac:dyDescent="0.25">
      <c r="A902" s="45" t="s">
        <v>103</v>
      </c>
      <c r="B902" s="45" t="s">
        <v>1040</v>
      </c>
      <c r="C902" s="46">
        <v>45017</v>
      </c>
      <c r="D902" s="46">
        <v>45017</v>
      </c>
      <c r="E902" s="47">
        <v>0</v>
      </c>
    </row>
    <row r="903" spans="1:5" x14ac:dyDescent="0.25">
      <c r="A903" s="45" t="s">
        <v>103</v>
      </c>
      <c r="B903" s="45" t="s">
        <v>1040</v>
      </c>
      <c r="C903" s="46">
        <v>45018</v>
      </c>
      <c r="D903" s="46">
        <v>45018</v>
      </c>
      <c r="E903" s="47">
        <v>0</v>
      </c>
    </row>
    <row r="904" spans="1:5" x14ac:dyDescent="0.25">
      <c r="A904" s="45" t="s">
        <v>103</v>
      </c>
      <c r="B904" s="45" t="s">
        <v>1040</v>
      </c>
      <c r="C904" s="46">
        <v>45019</v>
      </c>
      <c r="D904" s="46">
        <v>45019</v>
      </c>
      <c r="E904" s="47">
        <v>0</v>
      </c>
    </row>
    <row r="905" spans="1:5" x14ac:dyDescent="0.25">
      <c r="A905" s="45" t="s">
        <v>103</v>
      </c>
      <c r="B905" s="45" t="s">
        <v>1040</v>
      </c>
      <c r="C905" s="46">
        <v>45020</v>
      </c>
      <c r="D905" s="46">
        <v>45020</v>
      </c>
      <c r="E905" s="47">
        <v>0</v>
      </c>
    </row>
    <row r="906" spans="1:5" x14ac:dyDescent="0.25">
      <c r="A906" s="45" t="s">
        <v>103</v>
      </c>
      <c r="B906" s="45" t="s">
        <v>1040</v>
      </c>
      <c r="C906" s="46">
        <v>45021</v>
      </c>
      <c r="D906" s="46">
        <v>45021</v>
      </c>
      <c r="E906" s="47">
        <v>0</v>
      </c>
    </row>
    <row r="907" spans="1:5" x14ac:dyDescent="0.25">
      <c r="A907" s="45" t="s">
        <v>103</v>
      </c>
      <c r="B907" s="45" t="s">
        <v>1040</v>
      </c>
      <c r="C907" s="46">
        <v>45022</v>
      </c>
      <c r="D907" s="46">
        <v>45022</v>
      </c>
      <c r="E907" s="47">
        <v>0</v>
      </c>
    </row>
    <row r="908" spans="1:5" x14ac:dyDescent="0.25">
      <c r="A908" s="45" t="s">
        <v>103</v>
      </c>
      <c r="B908" s="45" t="s">
        <v>1040</v>
      </c>
      <c r="C908" s="46">
        <v>45023</v>
      </c>
      <c r="D908" s="46">
        <v>45023</v>
      </c>
      <c r="E908" s="47">
        <v>0</v>
      </c>
    </row>
    <row r="909" spans="1:5" x14ac:dyDescent="0.25">
      <c r="A909" s="45" t="s">
        <v>103</v>
      </c>
      <c r="B909" s="45" t="s">
        <v>1040</v>
      </c>
      <c r="C909" s="46">
        <v>45024</v>
      </c>
      <c r="D909" s="46">
        <v>45024</v>
      </c>
      <c r="E909" s="47">
        <v>0</v>
      </c>
    </row>
    <row r="910" spans="1:5" x14ac:dyDescent="0.25">
      <c r="A910" s="45" t="s">
        <v>103</v>
      </c>
      <c r="B910" s="45" t="s">
        <v>1040</v>
      </c>
      <c r="C910" s="46">
        <v>45025</v>
      </c>
      <c r="D910" s="46">
        <v>45025</v>
      </c>
      <c r="E910" s="47">
        <v>0</v>
      </c>
    </row>
    <row r="911" spans="1:5" x14ac:dyDescent="0.25">
      <c r="A911" s="45" t="s">
        <v>103</v>
      </c>
      <c r="B911" s="45" t="s">
        <v>1040</v>
      </c>
      <c r="C911" s="46">
        <v>45026</v>
      </c>
      <c r="D911" s="46">
        <v>45026</v>
      </c>
      <c r="E911" s="47">
        <v>0</v>
      </c>
    </row>
    <row r="912" spans="1:5" x14ac:dyDescent="0.25">
      <c r="A912" s="45" t="s">
        <v>103</v>
      </c>
      <c r="B912" s="45" t="s">
        <v>1040</v>
      </c>
      <c r="C912" s="46">
        <v>45027</v>
      </c>
      <c r="D912" s="46">
        <v>45027</v>
      </c>
      <c r="E912" s="47">
        <v>1152.33</v>
      </c>
    </row>
    <row r="913" spans="1:5" x14ac:dyDescent="0.25">
      <c r="A913" s="45" t="s">
        <v>103</v>
      </c>
      <c r="B913" s="45" t="s">
        <v>1040</v>
      </c>
      <c r="C913" s="46">
        <v>45028</v>
      </c>
      <c r="D913" s="46">
        <v>45028</v>
      </c>
      <c r="E913" s="47">
        <v>0</v>
      </c>
    </row>
    <row r="914" spans="1:5" x14ac:dyDescent="0.25">
      <c r="A914" s="45" t="s">
        <v>104</v>
      </c>
      <c r="B914" s="45" t="s">
        <v>1037</v>
      </c>
      <c r="C914" s="46">
        <v>45017</v>
      </c>
      <c r="D914" s="46">
        <v>45017</v>
      </c>
      <c r="E914" s="47">
        <v>0</v>
      </c>
    </row>
    <row r="915" spans="1:5" x14ac:dyDescent="0.25">
      <c r="A915" s="45" t="s">
        <v>104</v>
      </c>
      <c r="B915" s="45" t="s">
        <v>1037</v>
      </c>
      <c r="C915" s="46">
        <v>45018</v>
      </c>
      <c r="D915" s="46">
        <v>45018</v>
      </c>
      <c r="E915" s="47">
        <v>0</v>
      </c>
    </row>
    <row r="916" spans="1:5" x14ac:dyDescent="0.25">
      <c r="A916" s="45" t="s">
        <v>104</v>
      </c>
      <c r="B916" s="45" t="s">
        <v>1037</v>
      </c>
      <c r="C916" s="46">
        <v>45019</v>
      </c>
      <c r="D916" s="46">
        <v>45019</v>
      </c>
      <c r="E916" s="47">
        <v>0</v>
      </c>
    </row>
    <row r="917" spans="1:5" x14ac:dyDescent="0.25">
      <c r="A917" s="45" t="s">
        <v>104</v>
      </c>
      <c r="B917" s="45" t="s">
        <v>1037</v>
      </c>
      <c r="C917" s="46">
        <v>45020</v>
      </c>
      <c r="D917" s="46">
        <v>45020</v>
      </c>
      <c r="E917" s="47">
        <v>0</v>
      </c>
    </row>
    <row r="918" spans="1:5" x14ac:dyDescent="0.25">
      <c r="A918" s="45" t="s">
        <v>104</v>
      </c>
      <c r="B918" s="45" t="s">
        <v>1037</v>
      </c>
      <c r="C918" s="46">
        <v>45021</v>
      </c>
      <c r="D918" s="46">
        <v>45021</v>
      </c>
      <c r="E918" s="47">
        <v>0</v>
      </c>
    </row>
    <row r="919" spans="1:5" x14ac:dyDescent="0.25">
      <c r="A919" s="45" t="s">
        <v>104</v>
      </c>
      <c r="B919" s="45" t="s">
        <v>1037</v>
      </c>
      <c r="C919" s="46">
        <v>45022</v>
      </c>
      <c r="D919" s="46">
        <v>45022</v>
      </c>
      <c r="E919" s="47">
        <v>1109.3700000000001</v>
      </c>
    </row>
    <row r="920" spans="1:5" x14ac:dyDescent="0.25">
      <c r="A920" s="45" t="s">
        <v>104</v>
      </c>
      <c r="B920" s="45" t="s">
        <v>1037</v>
      </c>
      <c r="C920" s="46">
        <v>45023</v>
      </c>
      <c r="D920" s="46">
        <v>45023</v>
      </c>
      <c r="E920" s="47">
        <v>0</v>
      </c>
    </row>
    <row r="921" spans="1:5" x14ac:dyDescent="0.25">
      <c r="A921" s="45" t="s">
        <v>104</v>
      </c>
      <c r="B921" s="45" t="s">
        <v>1037</v>
      </c>
      <c r="C921" s="46">
        <v>45024</v>
      </c>
      <c r="D921" s="46">
        <v>45024</v>
      </c>
      <c r="E921" s="47">
        <v>0</v>
      </c>
    </row>
    <row r="922" spans="1:5" x14ac:dyDescent="0.25">
      <c r="A922" s="45" t="s">
        <v>104</v>
      </c>
      <c r="B922" s="45" t="s">
        <v>1037</v>
      </c>
      <c r="C922" s="46">
        <v>45025</v>
      </c>
      <c r="D922" s="46">
        <v>45025</v>
      </c>
      <c r="E922" s="47">
        <v>0</v>
      </c>
    </row>
    <row r="923" spans="1:5" x14ac:dyDescent="0.25">
      <c r="A923" s="45" t="s">
        <v>104</v>
      </c>
      <c r="B923" s="45" t="s">
        <v>1037</v>
      </c>
      <c r="C923" s="46">
        <v>45026</v>
      </c>
      <c r="D923" s="46">
        <v>45026</v>
      </c>
      <c r="E923" s="47">
        <v>0</v>
      </c>
    </row>
    <row r="924" spans="1:5" x14ac:dyDescent="0.25">
      <c r="A924" s="45" t="s">
        <v>104</v>
      </c>
      <c r="B924" s="45" t="s">
        <v>1037</v>
      </c>
      <c r="C924" s="46">
        <v>45027</v>
      </c>
      <c r="D924" s="46">
        <v>45027</v>
      </c>
      <c r="E924" s="47">
        <v>400.61</v>
      </c>
    </row>
    <row r="925" spans="1:5" x14ac:dyDescent="0.25">
      <c r="A925" s="45" t="s">
        <v>104</v>
      </c>
      <c r="B925" s="45" t="s">
        <v>1037</v>
      </c>
      <c r="C925" s="46">
        <v>45028</v>
      </c>
      <c r="D925" s="46">
        <v>45028</v>
      </c>
      <c r="E925" s="47">
        <v>0</v>
      </c>
    </row>
    <row r="926" spans="1:5" x14ac:dyDescent="0.25">
      <c r="A926" s="45" t="s">
        <v>106</v>
      </c>
      <c r="B926" s="45" t="s">
        <v>1038</v>
      </c>
      <c r="C926" s="46">
        <v>45017</v>
      </c>
      <c r="D926" s="46">
        <v>45017</v>
      </c>
      <c r="E926" s="47">
        <v>0</v>
      </c>
    </row>
    <row r="927" spans="1:5" x14ac:dyDescent="0.25">
      <c r="A927" s="45" t="s">
        <v>106</v>
      </c>
      <c r="B927" s="45" t="s">
        <v>1038</v>
      </c>
      <c r="C927" s="46">
        <v>45018</v>
      </c>
      <c r="D927" s="46">
        <v>45018</v>
      </c>
      <c r="E927" s="47">
        <v>0</v>
      </c>
    </row>
    <row r="928" spans="1:5" x14ac:dyDescent="0.25">
      <c r="A928" s="45" t="s">
        <v>106</v>
      </c>
      <c r="B928" s="45" t="s">
        <v>1038</v>
      </c>
      <c r="C928" s="46">
        <v>45019</v>
      </c>
      <c r="D928" s="46">
        <v>45019</v>
      </c>
      <c r="E928" s="47">
        <v>0</v>
      </c>
    </row>
    <row r="929" spans="1:5" x14ac:dyDescent="0.25">
      <c r="A929" s="45" t="s">
        <v>106</v>
      </c>
      <c r="B929" s="45" t="s">
        <v>1038</v>
      </c>
      <c r="C929" s="46">
        <v>45020</v>
      </c>
      <c r="D929" s="46">
        <v>45020</v>
      </c>
      <c r="E929" s="47">
        <v>0</v>
      </c>
    </row>
    <row r="930" spans="1:5" x14ac:dyDescent="0.25">
      <c r="A930" s="45" t="s">
        <v>106</v>
      </c>
      <c r="B930" s="45" t="s">
        <v>1038</v>
      </c>
      <c r="C930" s="46">
        <v>45021</v>
      </c>
      <c r="D930" s="46">
        <v>45021</v>
      </c>
      <c r="E930" s="47">
        <v>0</v>
      </c>
    </row>
    <row r="931" spans="1:5" x14ac:dyDescent="0.25">
      <c r="A931" s="45" t="s">
        <v>106</v>
      </c>
      <c r="B931" s="45" t="s">
        <v>1038</v>
      </c>
      <c r="C931" s="46">
        <v>45022</v>
      </c>
      <c r="D931" s="46">
        <v>45022</v>
      </c>
      <c r="E931" s="47">
        <v>0</v>
      </c>
    </row>
    <row r="932" spans="1:5" x14ac:dyDescent="0.25">
      <c r="A932" s="45" t="s">
        <v>106</v>
      </c>
      <c r="B932" s="45" t="s">
        <v>1038</v>
      </c>
      <c r="C932" s="46">
        <v>45023</v>
      </c>
      <c r="D932" s="46">
        <v>45023</v>
      </c>
      <c r="E932" s="47">
        <v>0</v>
      </c>
    </row>
    <row r="933" spans="1:5" x14ac:dyDescent="0.25">
      <c r="A933" s="45" t="s">
        <v>106</v>
      </c>
      <c r="B933" s="45" t="s">
        <v>1038</v>
      </c>
      <c r="C933" s="46">
        <v>45024</v>
      </c>
      <c r="D933" s="46">
        <v>45024</v>
      </c>
      <c r="E933" s="47">
        <v>0</v>
      </c>
    </row>
    <row r="934" spans="1:5" x14ac:dyDescent="0.25">
      <c r="A934" s="45" t="s">
        <v>106</v>
      </c>
      <c r="B934" s="45" t="s">
        <v>1038</v>
      </c>
      <c r="C934" s="46">
        <v>45025</v>
      </c>
      <c r="D934" s="46">
        <v>45025</v>
      </c>
      <c r="E934" s="47">
        <v>0</v>
      </c>
    </row>
    <row r="935" spans="1:5" x14ac:dyDescent="0.25">
      <c r="A935" s="45" t="s">
        <v>106</v>
      </c>
      <c r="B935" s="45" t="s">
        <v>1038</v>
      </c>
      <c r="C935" s="46">
        <v>45026</v>
      </c>
      <c r="D935" s="46">
        <v>45026</v>
      </c>
      <c r="E935" s="47">
        <v>0</v>
      </c>
    </row>
    <row r="936" spans="1:5" x14ac:dyDescent="0.25">
      <c r="A936" s="45" t="s">
        <v>106</v>
      </c>
      <c r="B936" s="45" t="s">
        <v>1038</v>
      </c>
      <c r="C936" s="46">
        <v>45027</v>
      </c>
      <c r="D936" s="46">
        <v>45027</v>
      </c>
      <c r="E936" s="47">
        <v>0</v>
      </c>
    </row>
    <row r="937" spans="1:5" x14ac:dyDescent="0.25">
      <c r="A937" s="45" t="s">
        <v>106</v>
      </c>
      <c r="B937" s="45" t="s">
        <v>1038</v>
      </c>
      <c r="C937" s="46">
        <v>45028</v>
      </c>
      <c r="D937" s="46">
        <v>45028</v>
      </c>
      <c r="E937" s="47">
        <v>0</v>
      </c>
    </row>
    <row r="938" spans="1:5" x14ac:dyDescent="0.25">
      <c r="A938" s="45" t="s">
        <v>107</v>
      </c>
      <c r="B938" s="45" t="s">
        <v>1039</v>
      </c>
      <c r="C938" s="46">
        <v>45017</v>
      </c>
      <c r="D938" s="46">
        <v>45017</v>
      </c>
      <c r="E938" s="47">
        <v>0</v>
      </c>
    </row>
    <row r="939" spans="1:5" x14ac:dyDescent="0.25">
      <c r="A939" s="45" t="s">
        <v>107</v>
      </c>
      <c r="B939" s="45" t="s">
        <v>1039</v>
      </c>
      <c r="C939" s="46">
        <v>45018</v>
      </c>
      <c r="D939" s="46">
        <v>45018</v>
      </c>
      <c r="E939" s="47">
        <v>0</v>
      </c>
    </row>
    <row r="940" spans="1:5" x14ac:dyDescent="0.25">
      <c r="A940" s="45" t="s">
        <v>107</v>
      </c>
      <c r="B940" s="45" t="s">
        <v>1039</v>
      </c>
      <c r="C940" s="46">
        <v>45019</v>
      </c>
      <c r="D940" s="46">
        <v>45019</v>
      </c>
      <c r="E940" s="47">
        <v>0</v>
      </c>
    </row>
    <row r="941" spans="1:5" x14ac:dyDescent="0.25">
      <c r="A941" s="45" t="s">
        <v>107</v>
      </c>
      <c r="B941" s="45" t="s">
        <v>1039</v>
      </c>
      <c r="C941" s="46">
        <v>45020</v>
      </c>
      <c r="D941" s="46">
        <v>45020</v>
      </c>
      <c r="E941" s="47">
        <v>0</v>
      </c>
    </row>
    <row r="942" spans="1:5" x14ac:dyDescent="0.25">
      <c r="A942" s="45" t="s">
        <v>107</v>
      </c>
      <c r="B942" s="45" t="s">
        <v>1039</v>
      </c>
      <c r="C942" s="46">
        <v>45021</v>
      </c>
      <c r="D942" s="46">
        <v>45021</v>
      </c>
      <c r="E942" s="47">
        <v>0</v>
      </c>
    </row>
    <row r="943" spans="1:5" x14ac:dyDescent="0.25">
      <c r="A943" s="45" t="s">
        <v>107</v>
      </c>
      <c r="B943" s="45" t="s">
        <v>1039</v>
      </c>
      <c r="C943" s="46">
        <v>45022</v>
      </c>
      <c r="D943" s="46">
        <v>45022</v>
      </c>
      <c r="E943" s="47">
        <v>0</v>
      </c>
    </row>
    <row r="944" spans="1:5" x14ac:dyDescent="0.25">
      <c r="A944" s="45" t="s">
        <v>107</v>
      </c>
      <c r="B944" s="45" t="s">
        <v>1039</v>
      </c>
      <c r="C944" s="46">
        <v>45023</v>
      </c>
      <c r="D944" s="46">
        <v>45023</v>
      </c>
      <c r="E944" s="47">
        <v>0</v>
      </c>
    </row>
    <row r="945" spans="1:5" x14ac:dyDescent="0.25">
      <c r="A945" s="45" t="s">
        <v>107</v>
      </c>
      <c r="B945" s="45" t="s">
        <v>1039</v>
      </c>
      <c r="C945" s="46">
        <v>45024</v>
      </c>
      <c r="D945" s="46">
        <v>45024</v>
      </c>
      <c r="E945" s="47">
        <v>0</v>
      </c>
    </row>
    <row r="946" spans="1:5" x14ac:dyDescent="0.25">
      <c r="A946" s="45" t="s">
        <v>107</v>
      </c>
      <c r="B946" s="45" t="s">
        <v>1039</v>
      </c>
      <c r="C946" s="46">
        <v>45025</v>
      </c>
      <c r="D946" s="46">
        <v>45025</v>
      </c>
      <c r="E946" s="47">
        <v>0</v>
      </c>
    </row>
    <row r="947" spans="1:5" x14ac:dyDescent="0.25">
      <c r="A947" s="45" t="s">
        <v>107</v>
      </c>
      <c r="B947" s="45" t="s">
        <v>1039</v>
      </c>
      <c r="C947" s="46">
        <v>45026</v>
      </c>
      <c r="D947" s="46">
        <v>45026</v>
      </c>
      <c r="E947" s="47">
        <v>89.41</v>
      </c>
    </row>
    <row r="948" spans="1:5" x14ac:dyDescent="0.25">
      <c r="A948" s="45" t="s">
        <v>107</v>
      </c>
      <c r="B948" s="45" t="s">
        <v>1039</v>
      </c>
      <c r="C948" s="46">
        <v>45027</v>
      </c>
      <c r="D948" s="46">
        <v>45027</v>
      </c>
      <c r="E948" s="47">
        <v>0</v>
      </c>
    </row>
    <row r="949" spans="1:5" x14ac:dyDescent="0.25">
      <c r="A949" s="45" t="s">
        <v>107</v>
      </c>
      <c r="B949" s="45" t="s">
        <v>1039</v>
      </c>
      <c r="C949" s="46">
        <v>45028</v>
      </c>
      <c r="D949" s="46">
        <v>45028</v>
      </c>
      <c r="E949" s="47">
        <v>0</v>
      </c>
    </row>
    <row r="950" spans="1:5" x14ac:dyDescent="0.25">
      <c r="A950" s="45" t="s">
        <v>108</v>
      </c>
      <c r="B950" s="45" t="s">
        <v>1040</v>
      </c>
      <c r="C950" s="46">
        <v>45017</v>
      </c>
      <c r="D950" s="46">
        <v>45017</v>
      </c>
      <c r="E950" s="47">
        <v>0</v>
      </c>
    </row>
    <row r="951" spans="1:5" x14ac:dyDescent="0.25">
      <c r="A951" s="45" t="s">
        <v>108</v>
      </c>
      <c r="B951" s="45" t="s">
        <v>1040</v>
      </c>
      <c r="C951" s="46">
        <v>45018</v>
      </c>
      <c r="D951" s="46">
        <v>45018</v>
      </c>
      <c r="E951" s="47">
        <v>0</v>
      </c>
    </row>
    <row r="952" spans="1:5" x14ac:dyDescent="0.25">
      <c r="A952" s="45" t="s">
        <v>108</v>
      </c>
      <c r="B952" s="45" t="s">
        <v>1040</v>
      </c>
      <c r="C952" s="46">
        <v>45019</v>
      </c>
      <c r="D952" s="46">
        <v>45019</v>
      </c>
      <c r="E952" s="47">
        <v>0</v>
      </c>
    </row>
    <row r="953" spans="1:5" x14ac:dyDescent="0.25">
      <c r="A953" s="45" t="s">
        <v>108</v>
      </c>
      <c r="B953" s="45" t="s">
        <v>1040</v>
      </c>
      <c r="C953" s="46">
        <v>45020</v>
      </c>
      <c r="D953" s="46">
        <v>45020</v>
      </c>
      <c r="E953" s="47">
        <v>0</v>
      </c>
    </row>
    <row r="954" spans="1:5" x14ac:dyDescent="0.25">
      <c r="A954" s="45" t="s">
        <v>108</v>
      </c>
      <c r="B954" s="45" t="s">
        <v>1040</v>
      </c>
      <c r="C954" s="46">
        <v>45021</v>
      </c>
      <c r="D954" s="46">
        <v>45021</v>
      </c>
      <c r="E954" s="47">
        <v>0</v>
      </c>
    </row>
    <row r="955" spans="1:5" x14ac:dyDescent="0.25">
      <c r="A955" s="45" t="s">
        <v>108</v>
      </c>
      <c r="B955" s="45" t="s">
        <v>1040</v>
      </c>
      <c r="C955" s="46">
        <v>45022</v>
      </c>
      <c r="D955" s="46">
        <v>45022</v>
      </c>
      <c r="E955" s="47">
        <v>0</v>
      </c>
    </row>
    <row r="956" spans="1:5" x14ac:dyDescent="0.25">
      <c r="A956" s="45" t="s">
        <v>108</v>
      </c>
      <c r="B956" s="45" t="s">
        <v>1040</v>
      </c>
      <c r="C956" s="46">
        <v>45023</v>
      </c>
      <c r="D956" s="46">
        <v>45023</v>
      </c>
      <c r="E956" s="47">
        <v>0</v>
      </c>
    </row>
    <row r="957" spans="1:5" x14ac:dyDescent="0.25">
      <c r="A957" s="45" t="s">
        <v>108</v>
      </c>
      <c r="B957" s="45" t="s">
        <v>1040</v>
      </c>
      <c r="C957" s="46">
        <v>45024</v>
      </c>
      <c r="D957" s="46">
        <v>45024</v>
      </c>
      <c r="E957" s="47">
        <v>0</v>
      </c>
    </row>
    <row r="958" spans="1:5" x14ac:dyDescent="0.25">
      <c r="A958" s="45" t="s">
        <v>108</v>
      </c>
      <c r="B958" s="45" t="s">
        <v>1040</v>
      </c>
      <c r="C958" s="46">
        <v>45025</v>
      </c>
      <c r="D958" s="46">
        <v>45025</v>
      </c>
      <c r="E958" s="47">
        <v>0</v>
      </c>
    </row>
    <row r="959" spans="1:5" x14ac:dyDescent="0.25">
      <c r="A959" s="45" t="s">
        <v>108</v>
      </c>
      <c r="B959" s="45" t="s">
        <v>1040</v>
      </c>
      <c r="C959" s="46">
        <v>45026</v>
      </c>
      <c r="D959" s="46">
        <v>45026</v>
      </c>
      <c r="E959" s="47">
        <v>0</v>
      </c>
    </row>
    <row r="960" spans="1:5" x14ac:dyDescent="0.25">
      <c r="A960" s="45" t="s">
        <v>108</v>
      </c>
      <c r="B960" s="45" t="s">
        <v>1040</v>
      </c>
      <c r="C960" s="46">
        <v>45027</v>
      </c>
      <c r="D960" s="46">
        <v>45027</v>
      </c>
      <c r="E960" s="47">
        <v>0</v>
      </c>
    </row>
    <row r="961" spans="1:5" x14ac:dyDescent="0.25">
      <c r="A961" s="45" t="s">
        <v>108</v>
      </c>
      <c r="B961" s="45" t="s">
        <v>1040</v>
      </c>
      <c r="C961" s="46">
        <v>45028</v>
      </c>
      <c r="D961" s="46">
        <v>45028</v>
      </c>
      <c r="E961" s="47">
        <v>0</v>
      </c>
    </row>
    <row r="962" spans="1:5" x14ac:dyDescent="0.25">
      <c r="A962" s="45" t="s">
        <v>109</v>
      </c>
      <c r="B962" s="45" t="s">
        <v>1037</v>
      </c>
      <c r="C962" s="46">
        <v>45017</v>
      </c>
      <c r="D962" s="46">
        <v>45017</v>
      </c>
      <c r="E962" s="47">
        <v>0</v>
      </c>
    </row>
    <row r="963" spans="1:5" x14ac:dyDescent="0.25">
      <c r="A963" s="45" t="s">
        <v>109</v>
      </c>
      <c r="B963" s="45" t="s">
        <v>1037</v>
      </c>
      <c r="C963" s="46">
        <v>45018</v>
      </c>
      <c r="D963" s="46">
        <v>45018</v>
      </c>
      <c r="E963" s="47">
        <v>0</v>
      </c>
    </row>
    <row r="964" spans="1:5" x14ac:dyDescent="0.25">
      <c r="A964" s="45" t="s">
        <v>109</v>
      </c>
      <c r="B964" s="45" t="s">
        <v>1037</v>
      </c>
      <c r="C964" s="46">
        <v>45019</v>
      </c>
      <c r="D964" s="46">
        <v>45019</v>
      </c>
      <c r="E964" s="47">
        <v>8058.1299999999992</v>
      </c>
    </row>
    <row r="965" spans="1:5" x14ac:dyDescent="0.25">
      <c r="A965" s="45" t="s">
        <v>109</v>
      </c>
      <c r="B965" s="45" t="s">
        <v>1037</v>
      </c>
      <c r="C965" s="46">
        <v>45020</v>
      </c>
      <c r="D965" s="46">
        <v>45020</v>
      </c>
      <c r="E965" s="47">
        <v>0</v>
      </c>
    </row>
    <row r="966" spans="1:5" x14ac:dyDescent="0.25">
      <c r="A966" s="45" t="s">
        <v>109</v>
      </c>
      <c r="B966" s="45" t="s">
        <v>1037</v>
      </c>
      <c r="C966" s="46">
        <v>45021</v>
      </c>
      <c r="D966" s="46">
        <v>45021</v>
      </c>
      <c r="E966" s="47">
        <v>0</v>
      </c>
    </row>
    <row r="967" spans="1:5" x14ac:dyDescent="0.25">
      <c r="A967" s="45" t="s">
        <v>109</v>
      </c>
      <c r="B967" s="45" t="s">
        <v>1037</v>
      </c>
      <c r="C967" s="46">
        <v>45022</v>
      </c>
      <c r="D967" s="46">
        <v>45022</v>
      </c>
      <c r="E967" s="47">
        <v>0</v>
      </c>
    </row>
    <row r="968" spans="1:5" x14ac:dyDescent="0.25">
      <c r="A968" s="45" t="s">
        <v>109</v>
      </c>
      <c r="B968" s="45" t="s">
        <v>1037</v>
      </c>
      <c r="C968" s="46">
        <v>45023</v>
      </c>
      <c r="D968" s="46">
        <v>45023</v>
      </c>
      <c r="E968" s="47">
        <v>0</v>
      </c>
    </row>
    <row r="969" spans="1:5" x14ac:dyDescent="0.25">
      <c r="A969" s="45" t="s">
        <v>109</v>
      </c>
      <c r="B969" s="45" t="s">
        <v>1037</v>
      </c>
      <c r="C969" s="46">
        <v>45024</v>
      </c>
      <c r="D969" s="46">
        <v>45024</v>
      </c>
      <c r="E969" s="47">
        <v>0</v>
      </c>
    </row>
    <row r="970" spans="1:5" x14ac:dyDescent="0.25">
      <c r="A970" s="45" t="s">
        <v>109</v>
      </c>
      <c r="B970" s="45" t="s">
        <v>1037</v>
      </c>
      <c r="C970" s="46">
        <v>45025</v>
      </c>
      <c r="D970" s="46">
        <v>45025</v>
      </c>
      <c r="E970" s="47">
        <v>0</v>
      </c>
    </row>
    <row r="971" spans="1:5" x14ac:dyDescent="0.25">
      <c r="A971" s="45" t="s">
        <v>109</v>
      </c>
      <c r="B971" s="45" t="s">
        <v>1037</v>
      </c>
      <c r="C971" s="46">
        <v>45026</v>
      </c>
      <c r="D971" s="46">
        <v>45026</v>
      </c>
      <c r="E971" s="47">
        <v>0</v>
      </c>
    </row>
    <row r="972" spans="1:5" x14ac:dyDescent="0.25">
      <c r="A972" s="45" t="s">
        <v>109</v>
      </c>
      <c r="B972" s="45" t="s">
        <v>1037</v>
      </c>
      <c r="C972" s="46">
        <v>45027</v>
      </c>
      <c r="D972" s="46">
        <v>45027</v>
      </c>
      <c r="E972" s="47">
        <v>3915.7100000000005</v>
      </c>
    </row>
    <row r="973" spans="1:5" x14ac:dyDescent="0.25">
      <c r="A973" s="45" t="s">
        <v>109</v>
      </c>
      <c r="B973" s="45" t="s">
        <v>1037</v>
      </c>
      <c r="C973" s="46">
        <v>45028</v>
      </c>
      <c r="D973" s="46">
        <v>45028</v>
      </c>
      <c r="E973" s="47">
        <v>2420.38</v>
      </c>
    </row>
    <row r="974" spans="1:5" x14ac:dyDescent="0.25">
      <c r="A974" s="45" t="s">
        <v>111</v>
      </c>
      <c r="B974" s="45" t="s">
        <v>1038</v>
      </c>
      <c r="C974" s="46">
        <v>45017</v>
      </c>
      <c r="D974" s="46">
        <v>45017</v>
      </c>
      <c r="E974" s="47">
        <v>0</v>
      </c>
    </row>
    <row r="975" spans="1:5" x14ac:dyDescent="0.25">
      <c r="A975" s="45" t="s">
        <v>111</v>
      </c>
      <c r="B975" s="45" t="s">
        <v>1038</v>
      </c>
      <c r="C975" s="46">
        <v>45018</v>
      </c>
      <c r="D975" s="46">
        <v>45018</v>
      </c>
      <c r="E975" s="47">
        <v>0</v>
      </c>
    </row>
    <row r="976" spans="1:5" x14ac:dyDescent="0.25">
      <c r="A976" s="45" t="s">
        <v>111</v>
      </c>
      <c r="B976" s="45" t="s">
        <v>1038</v>
      </c>
      <c r="C976" s="46">
        <v>45019</v>
      </c>
      <c r="D976" s="46">
        <v>45019</v>
      </c>
      <c r="E976" s="47">
        <v>0</v>
      </c>
    </row>
    <row r="977" spans="1:5" x14ac:dyDescent="0.25">
      <c r="A977" s="45" t="s">
        <v>111</v>
      </c>
      <c r="B977" s="45" t="s">
        <v>1038</v>
      </c>
      <c r="C977" s="46">
        <v>45020</v>
      </c>
      <c r="D977" s="46">
        <v>45020</v>
      </c>
      <c r="E977" s="47">
        <v>0</v>
      </c>
    </row>
    <row r="978" spans="1:5" x14ac:dyDescent="0.25">
      <c r="A978" s="45" t="s">
        <v>111</v>
      </c>
      <c r="B978" s="45" t="s">
        <v>1038</v>
      </c>
      <c r="C978" s="46">
        <v>45021</v>
      </c>
      <c r="D978" s="46">
        <v>45021</v>
      </c>
      <c r="E978" s="47">
        <v>0</v>
      </c>
    </row>
    <row r="979" spans="1:5" x14ac:dyDescent="0.25">
      <c r="A979" s="45" t="s">
        <v>111</v>
      </c>
      <c r="B979" s="45" t="s">
        <v>1038</v>
      </c>
      <c r="C979" s="46">
        <v>45022</v>
      </c>
      <c r="D979" s="46">
        <v>45022</v>
      </c>
      <c r="E979" s="47">
        <v>0</v>
      </c>
    </row>
    <row r="980" spans="1:5" x14ac:dyDescent="0.25">
      <c r="A980" s="45" t="s">
        <v>111</v>
      </c>
      <c r="B980" s="45" t="s">
        <v>1038</v>
      </c>
      <c r="C980" s="46">
        <v>45023</v>
      </c>
      <c r="D980" s="46">
        <v>45023</v>
      </c>
      <c r="E980" s="47">
        <v>0</v>
      </c>
    </row>
    <row r="981" spans="1:5" x14ac:dyDescent="0.25">
      <c r="A981" s="45" t="s">
        <v>111</v>
      </c>
      <c r="B981" s="45" t="s">
        <v>1038</v>
      </c>
      <c r="C981" s="46">
        <v>45024</v>
      </c>
      <c r="D981" s="46">
        <v>45024</v>
      </c>
      <c r="E981" s="47">
        <v>0</v>
      </c>
    </row>
    <row r="982" spans="1:5" x14ac:dyDescent="0.25">
      <c r="A982" s="45" t="s">
        <v>111</v>
      </c>
      <c r="B982" s="45" t="s">
        <v>1038</v>
      </c>
      <c r="C982" s="46">
        <v>45025</v>
      </c>
      <c r="D982" s="46">
        <v>45025</v>
      </c>
      <c r="E982" s="47">
        <v>0</v>
      </c>
    </row>
    <row r="983" spans="1:5" x14ac:dyDescent="0.25">
      <c r="A983" s="45" t="s">
        <v>111</v>
      </c>
      <c r="B983" s="45" t="s">
        <v>1038</v>
      </c>
      <c r="C983" s="46">
        <v>45026</v>
      </c>
      <c r="D983" s="46">
        <v>45026</v>
      </c>
      <c r="E983" s="47">
        <v>0</v>
      </c>
    </row>
    <row r="984" spans="1:5" x14ac:dyDescent="0.25">
      <c r="A984" s="45" t="s">
        <v>111</v>
      </c>
      <c r="B984" s="45" t="s">
        <v>1038</v>
      </c>
      <c r="C984" s="46">
        <v>45027</v>
      </c>
      <c r="D984" s="46">
        <v>45027</v>
      </c>
      <c r="E984" s="47">
        <v>0</v>
      </c>
    </row>
    <row r="985" spans="1:5" x14ac:dyDescent="0.25">
      <c r="A985" s="45" t="s">
        <v>111</v>
      </c>
      <c r="B985" s="45" t="s">
        <v>1038</v>
      </c>
      <c r="C985" s="46">
        <v>45028</v>
      </c>
      <c r="D985" s="46">
        <v>45028</v>
      </c>
      <c r="E985" s="47">
        <v>0</v>
      </c>
    </row>
    <row r="986" spans="1:5" x14ac:dyDescent="0.25">
      <c r="A986" s="45" t="s">
        <v>112</v>
      </c>
      <c r="B986" s="45" t="s">
        <v>1039</v>
      </c>
      <c r="C986" s="46">
        <v>45017</v>
      </c>
      <c r="D986" s="46">
        <v>45017</v>
      </c>
      <c r="E986" s="47">
        <v>0</v>
      </c>
    </row>
    <row r="987" spans="1:5" x14ac:dyDescent="0.25">
      <c r="A987" s="45" t="s">
        <v>112</v>
      </c>
      <c r="B987" s="45" t="s">
        <v>1039</v>
      </c>
      <c r="C987" s="46">
        <v>45018</v>
      </c>
      <c r="D987" s="46">
        <v>45018</v>
      </c>
      <c r="E987" s="47">
        <v>0</v>
      </c>
    </row>
    <row r="988" spans="1:5" x14ac:dyDescent="0.25">
      <c r="A988" s="45" t="s">
        <v>112</v>
      </c>
      <c r="B988" s="45" t="s">
        <v>1039</v>
      </c>
      <c r="C988" s="46">
        <v>45019</v>
      </c>
      <c r="D988" s="46">
        <v>45019</v>
      </c>
      <c r="E988" s="47">
        <v>0</v>
      </c>
    </row>
    <row r="989" spans="1:5" x14ac:dyDescent="0.25">
      <c r="A989" s="45" t="s">
        <v>112</v>
      </c>
      <c r="B989" s="45" t="s">
        <v>1039</v>
      </c>
      <c r="C989" s="46">
        <v>45020</v>
      </c>
      <c r="D989" s="46">
        <v>45020</v>
      </c>
      <c r="E989" s="47">
        <v>77.819999999999993</v>
      </c>
    </row>
    <row r="990" spans="1:5" x14ac:dyDescent="0.25">
      <c r="A990" s="45" t="s">
        <v>112</v>
      </c>
      <c r="B990" s="45" t="s">
        <v>1039</v>
      </c>
      <c r="C990" s="46">
        <v>45021</v>
      </c>
      <c r="D990" s="46">
        <v>45021</v>
      </c>
      <c r="E990" s="47">
        <v>0</v>
      </c>
    </row>
    <row r="991" spans="1:5" x14ac:dyDescent="0.25">
      <c r="A991" s="45" t="s">
        <v>112</v>
      </c>
      <c r="B991" s="45" t="s">
        <v>1039</v>
      </c>
      <c r="C991" s="46">
        <v>45022</v>
      </c>
      <c r="D991" s="46">
        <v>45022</v>
      </c>
      <c r="E991" s="47">
        <v>0</v>
      </c>
    </row>
    <row r="992" spans="1:5" x14ac:dyDescent="0.25">
      <c r="A992" s="45" t="s">
        <v>112</v>
      </c>
      <c r="B992" s="45" t="s">
        <v>1039</v>
      </c>
      <c r="C992" s="46">
        <v>45023</v>
      </c>
      <c r="D992" s="46">
        <v>45023</v>
      </c>
      <c r="E992" s="47">
        <v>0</v>
      </c>
    </row>
    <row r="993" spans="1:5" x14ac:dyDescent="0.25">
      <c r="A993" s="45" t="s">
        <v>112</v>
      </c>
      <c r="B993" s="45" t="s">
        <v>1039</v>
      </c>
      <c r="C993" s="46">
        <v>45024</v>
      </c>
      <c r="D993" s="46">
        <v>45024</v>
      </c>
      <c r="E993" s="47">
        <v>0</v>
      </c>
    </row>
    <row r="994" spans="1:5" x14ac:dyDescent="0.25">
      <c r="A994" s="45" t="s">
        <v>112</v>
      </c>
      <c r="B994" s="45" t="s">
        <v>1039</v>
      </c>
      <c r="C994" s="46">
        <v>45025</v>
      </c>
      <c r="D994" s="46">
        <v>45025</v>
      </c>
      <c r="E994" s="47">
        <v>0</v>
      </c>
    </row>
    <row r="995" spans="1:5" x14ac:dyDescent="0.25">
      <c r="A995" s="45" t="s">
        <v>112</v>
      </c>
      <c r="B995" s="45" t="s">
        <v>1039</v>
      </c>
      <c r="C995" s="46">
        <v>45026</v>
      </c>
      <c r="D995" s="46">
        <v>45026</v>
      </c>
      <c r="E995" s="47">
        <v>0</v>
      </c>
    </row>
    <row r="996" spans="1:5" x14ac:dyDescent="0.25">
      <c r="A996" s="45" t="s">
        <v>112</v>
      </c>
      <c r="B996" s="45" t="s">
        <v>1039</v>
      </c>
      <c r="C996" s="46">
        <v>45027</v>
      </c>
      <c r="D996" s="46">
        <v>45027</v>
      </c>
      <c r="E996" s="47">
        <v>0</v>
      </c>
    </row>
    <row r="997" spans="1:5" x14ac:dyDescent="0.25">
      <c r="A997" s="45" t="s">
        <v>112</v>
      </c>
      <c r="B997" s="45" t="s">
        <v>1039</v>
      </c>
      <c r="C997" s="46">
        <v>45028</v>
      </c>
      <c r="D997" s="46">
        <v>45028</v>
      </c>
      <c r="E997" s="47">
        <v>0</v>
      </c>
    </row>
    <row r="998" spans="1:5" x14ac:dyDescent="0.25">
      <c r="A998" s="45" t="s">
        <v>113</v>
      </c>
      <c r="B998" s="45" t="s">
        <v>1040</v>
      </c>
      <c r="C998" s="46">
        <v>45017</v>
      </c>
      <c r="D998" s="46">
        <v>45017</v>
      </c>
      <c r="E998" s="47">
        <v>0</v>
      </c>
    </row>
    <row r="999" spans="1:5" x14ac:dyDescent="0.25">
      <c r="A999" s="45" t="s">
        <v>113</v>
      </c>
      <c r="B999" s="45" t="s">
        <v>1040</v>
      </c>
      <c r="C999" s="46">
        <v>45018</v>
      </c>
      <c r="D999" s="46">
        <v>45018</v>
      </c>
      <c r="E999" s="47">
        <v>0</v>
      </c>
    </row>
    <row r="1000" spans="1:5" x14ac:dyDescent="0.25">
      <c r="A1000" s="45" t="s">
        <v>113</v>
      </c>
      <c r="B1000" s="45" t="s">
        <v>1040</v>
      </c>
      <c r="C1000" s="46">
        <v>45019</v>
      </c>
      <c r="D1000" s="46">
        <v>45019</v>
      </c>
      <c r="E1000" s="47">
        <v>0</v>
      </c>
    </row>
    <row r="1001" spans="1:5" x14ac:dyDescent="0.25">
      <c r="A1001" s="45" t="s">
        <v>113</v>
      </c>
      <c r="B1001" s="45" t="s">
        <v>1040</v>
      </c>
      <c r="C1001" s="46">
        <v>45020</v>
      </c>
      <c r="D1001" s="46">
        <v>45020</v>
      </c>
      <c r="E1001" s="47">
        <v>0</v>
      </c>
    </row>
    <row r="1002" spans="1:5" x14ac:dyDescent="0.25">
      <c r="A1002" s="45" t="s">
        <v>113</v>
      </c>
      <c r="B1002" s="45" t="s">
        <v>1040</v>
      </c>
      <c r="C1002" s="46">
        <v>45021</v>
      </c>
      <c r="D1002" s="46">
        <v>45021</v>
      </c>
      <c r="E1002" s="47">
        <v>0</v>
      </c>
    </row>
    <row r="1003" spans="1:5" x14ac:dyDescent="0.25">
      <c r="A1003" s="45" t="s">
        <v>113</v>
      </c>
      <c r="B1003" s="45" t="s">
        <v>1040</v>
      </c>
      <c r="C1003" s="46">
        <v>45022</v>
      </c>
      <c r="D1003" s="46">
        <v>45022</v>
      </c>
      <c r="E1003" s="47">
        <v>0</v>
      </c>
    </row>
    <row r="1004" spans="1:5" x14ac:dyDescent="0.25">
      <c r="A1004" s="45" t="s">
        <v>113</v>
      </c>
      <c r="B1004" s="45" t="s">
        <v>1040</v>
      </c>
      <c r="C1004" s="46">
        <v>45023</v>
      </c>
      <c r="D1004" s="46">
        <v>45023</v>
      </c>
      <c r="E1004" s="47">
        <v>0</v>
      </c>
    </row>
    <row r="1005" spans="1:5" x14ac:dyDescent="0.25">
      <c r="A1005" s="45" t="s">
        <v>113</v>
      </c>
      <c r="B1005" s="45" t="s">
        <v>1040</v>
      </c>
      <c r="C1005" s="46">
        <v>45024</v>
      </c>
      <c r="D1005" s="46">
        <v>45024</v>
      </c>
      <c r="E1005" s="47">
        <v>0</v>
      </c>
    </row>
    <row r="1006" spans="1:5" x14ac:dyDescent="0.25">
      <c r="A1006" s="45" t="s">
        <v>113</v>
      </c>
      <c r="B1006" s="45" t="s">
        <v>1040</v>
      </c>
      <c r="C1006" s="46">
        <v>45025</v>
      </c>
      <c r="D1006" s="46">
        <v>45025</v>
      </c>
      <c r="E1006" s="47">
        <v>0</v>
      </c>
    </row>
    <row r="1007" spans="1:5" x14ac:dyDescent="0.25">
      <c r="A1007" s="45" t="s">
        <v>113</v>
      </c>
      <c r="B1007" s="45" t="s">
        <v>1040</v>
      </c>
      <c r="C1007" s="46">
        <v>45026</v>
      </c>
      <c r="D1007" s="46">
        <v>45026</v>
      </c>
      <c r="E1007" s="47">
        <v>0</v>
      </c>
    </row>
    <row r="1008" spans="1:5" x14ac:dyDescent="0.25">
      <c r="A1008" s="45" t="s">
        <v>113</v>
      </c>
      <c r="B1008" s="45" t="s">
        <v>1040</v>
      </c>
      <c r="C1008" s="46">
        <v>45027</v>
      </c>
      <c r="D1008" s="46">
        <v>45027</v>
      </c>
      <c r="E1008" s="47">
        <v>0</v>
      </c>
    </row>
    <row r="1009" spans="1:5" x14ac:dyDescent="0.25">
      <c r="A1009" s="45" t="s">
        <v>113</v>
      </c>
      <c r="B1009" s="45" t="s">
        <v>1040</v>
      </c>
      <c r="C1009" s="46">
        <v>45028</v>
      </c>
      <c r="D1009" s="46">
        <v>45028</v>
      </c>
      <c r="E1009" s="47">
        <v>0</v>
      </c>
    </row>
    <row r="1010" spans="1:5" x14ac:dyDescent="0.25">
      <c r="A1010" s="45" t="s">
        <v>114</v>
      </c>
      <c r="B1010" s="45" t="s">
        <v>1037</v>
      </c>
      <c r="C1010" s="46">
        <v>45017</v>
      </c>
      <c r="D1010" s="46">
        <v>45017</v>
      </c>
      <c r="E1010" s="47">
        <v>0</v>
      </c>
    </row>
    <row r="1011" spans="1:5" x14ac:dyDescent="0.25">
      <c r="A1011" s="45" t="s">
        <v>114</v>
      </c>
      <c r="B1011" s="45" t="s">
        <v>1037</v>
      </c>
      <c r="C1011" s="46">
        <v>45018</v>
      </c>
      <c r="D1011" s="46">
        <v>45018</v>
      </c>
      <c r="E1011" s="47">
        <v>0</v>
      </c>
    </row>
    <row r="1012" spans="1:5" x14ac:dyDescent="0.25">
      <c r="A1012" s="45" t="s">
        <v>114</v>
      </c>
      <c r="B1012" s="45" t="s">
        <v>1037</v>
      </c>
      <c r="C1012" s="46">
        <v>45019</v>
      </c>
      <c r="D1012" s="46">
        <v>45019</v>
      </c>
      <c r="E1012" s="47">
        <v>839.13</v>
      </c>
    </row>
    <row r="1013" spans="1:5" x14ac:dyDescent="0.25">
      <c r="A1013" s="45" t="s">
        <v>114</v>
      </c>
      <c r="B1013" s="45" t="s">
        <v>1037</v>
      </c>
      <c r="C1013" s="46">
        <v>45020</v>
      </c>
      <c r="D1013" s="46">
        <v>45020</v>
      </c>
      <c r="E1013" s="47">
        <v>0</v>
      </c>
    </row>
    <row r="1014" spans="1:5" x14ac:dyDescent="0.25">
      <c r="A1014" s="45" t="s">
        <v>114</v>
      </c>
      <c r="B1014" s="45" t="s">
        <v>1037</v>
      </c>
      <c r="C1014" s="46">
        <v>45021</v>
      </c>
      <c r="D1014" s="46">
        <v>45021</v>
      </c>
      <c r="E1014" s="47">
        <v>0</v>
      </c>
    </row>
    <row r="1015" spans="1:5" x14ac:dyDescent="0.25">
      <c r="A1015" s="45" t="s">
        <v>114</v>
      </c>
      <c r="B1015" s="45" t="s">
        <v>1037</v>
      </c>
      <c r="C1015" s="46">
        <v>45022</v>
      </c>
      <c r="D1015" s="46">
        <v>45022</v>
      </c>
      <c r="E1015" s="47">
        <v>0</v>
      </c>
    </row>
    <row r="1016" spans="1:5" x14ac:dyDescent="0.25">
      <c r="A1016" s="45" t="s">
        <v>114</v>
      </c>
      <c r="B1016" s="45" t="s">
        <v>1037</v>
      </c>
      <c r="C1016" s="46">
        <v>45023</v>
      </c>
      <c r="D1016" s="46">
        <v>45023</v>
      </c>
      <c r="E1016" s="47">
        <v>0</v>
      </c>
    </row>
    <row r="1017" spans="1:5" x14ac:dyDescent="0.25">
      <c r="A1017" s="45" t="s">
        <v>114</v>
      </c>
      <c r="B1017" s="45" t="s">
        <v>1037</v>
      </c>
      <c r="C1017" s="46">
        <v>45024</v>
      </c>
      <c r="D1017" s="46">
        <v>45024</v>
      </c>
      <c r="E1017" s="47">
        <v>0</v>
      </c>
    </row>
    <row r="1018" spans="1:5" x14ac:dyDescent="0.25">
      <c r="A1018" s="45" t="s">
        <v>114</v>
      </c>
      <c r="B1018" s="45" t="s">
        <v>1037</v>
      </c>
      <c r="C1018" s="46">
        <v>45025</v>
      </c>
      <c r="D1018" s="46">
        <v>45025</v>
      </c>
      <c r="E1018" s="47">
        <v>0</v>
      </c>
    </row>
    <row r="1019" spans="1:5" x14ac:dyDescent="0.25">
      <c r="A1019" s="45" t="s">
        <v>114</v>
      </c>
      <c r="B1019" s="45" t="s">
        <v>1037</v>
      </c>
      <c r="C1019" s="46">
        <v>45026</v>
      </c>
      <c r="D1019" s="46">
        <v>45026</v>
      </c>
      <c r="E1019" s="47">
        <v>0</v>
      </c>
    </row>
    <row r="1020" spans="1:5" x14ac:dyDescent="0.25">
      <c r="A1020" s="45" t="s">
        <v>114</v>
      </c>
      <c r="B1020" s="45" t="s">
        <v>1037</v>
      </c>
      <c r="C1020" s="46">
        <v>45027</v>
      </c>
      <c r="D1020" s="46">
        <v>45027</v>
      </c>
      <c r="E1020" s="47">
        <v>0</v>
      </c>
    </row>
    <row r="1021" spans="1:5" x14ac:dyDescent="0.25">
      <c r="A1021" s="45" t="s">
        <v>114</v>
      </c>
      <c r="B1021" s="45" t="s">
        <v>1037</v>
      </c>
      <c r="C1021" s="46">
        <v>45028</v>
      </c>
      <c r="D1021" s="46">
        <v>45028</v>
      </c>
      <c r="E1021" s="47">
        <v>4695.7599999999984</v>
      </c>
    </row>
    <row r="1022" spans="1:5" x14ac:dyDescent="0.25">
      <c r="A1022" s="45" t="s">
        <v>116</v>
      </c>
      <c r="B1022" s="45" t="s">
        <v>1038</v>
      </c>
      <c r="C1022" s="46">
        <v>45017</v>
      </c>
      <c r="D1022" s="46">
        <v>45017</v>
      </c>
      <c r="E1022" s="47">
        <v>0</v>
      </c>
    </row>
    <row r="1023" spans="1:5" x14ac:dyDescent="0.25">
      <c r="A1023" s="45" t="s">
        <v>116</v>
      </c>
      <c r="B1023" s="45" t="s">
        <v>1038</v>
      </c>
      <c r="C1023" s="46">
        <v>45018</v>
      </c>
      <c r="D1023" s="46">
        <v>45018</v>
      </c>
      <c r="E1023" s="47">
        <v>0</v>
      </c>
    </row>
    <row r="1024" spans="1:5" x14ac:dyDescent="0.25">
      <c r="A1024" s="45" t="s">
        <v>116</v>
      </c>
      <c r="B1024" s="45" t="s">
        <v>1038</v>
      </c>
      <c r="C1024" s="46">
        <v>45019</v>
      </c>
      <c r="D1024" s="46">
        <v>45019</v>
      </c>
      <c r="E1024" s="47">
        <v>0</v>
      </c>
    </row>
    <row r="1025" spans="1:5" x14ac:dyDescent="0.25">
      <c r="A1025" s="45" t="s">
        <v>116</v>
      </c>
      <c r="B1025" s="45" t="s">
        <v>1038</v>
      </c>
      <c r="C1025" s="46">
        <v>45020</v>
      </c>
      <c r="D1025" s="46">
        <v>45020</v>
      </c>
      <c r="E1025" s="47">
        <v>0</v>
      </c>
    </row>
    <row r="1026" spans="1:5" x14ac:dyDescent="0.25">
      <c r="A1026" s="45" t="s">
        <v>116</v>
      </c>
      <c r="B1026" s="45" t="s">
        <v>1038</v>
      </c>
      <c r="C1026" s="46">
        <v>45021</v>
      </c>
      <c r="D1026" s="46">
        <v>45021</v>
      </c>
      <c r="E1026" s="47">
        <v>0</v>
      </c>
    </row>
    <row r="1027" spans="1:5" x14ac:dyDescent="0.25">
      <c r="A1027" s="45" t="s">
        <v>116</v>
      </c>
      <c r="B1027" s="45" t="s">
        <v>1038</v>
      </c>
      <c r="C1027" s="46">
        <v>45022</v>
      </c>
      <c r="D1027" s="46">
        <v>45022</v>
      </c>
      <c r="E1027" s="47">
        <v>187.8</v>
      </c>
    </row>
    <row r="1028" spans="1:5" x14ac:dyDescent="0.25">
      <c r="A1028" s="45" t="s">
        <v>116</v>
      </c>
      <c r="B1028" s="45" t="s">
        <v>1038</v>
      </c>
      <c r="C1028" s="46">
        <v>45023</v>
      </c>
      <c r="D1028" s="46">
        <v>45023</v>
      </c>
      <c r="E1028" s="47">
        <v>0</v>
      </c>
    </row>
    <row r="1029" spans="1:5" x14ac:dyDescent="0.25">
      <c r="A1029" s="45" t="s">
        <v>116</v>
      </c>
      <c r="B1029" s="45" t="s">
        <v>1038</v>
      </c>
      <c r="C1029" s="46">
        <v>45024</v>
      </c>
      <c r="D1029" s="46">
        <v>45024</v>
      </c>
      <c r="E1029" s="47">
        <v>0</v>
      </c>
    </row>
    <row r="1030" spans="1:5" x14ac:dyDescent="0.25">
      <c r="A1030" s="45" t="s">
        <v>116</v>
      </c>
      <c r="B1030" s="45" t="s">
        <v>1038</v>
      </c>
      <c r="C1030" s="46">
        <v>45025</v>
      </c>
      <c r="D1030" s="46">
        <v>45025</v>
      </c>
      <c r="E1030" s="47">
        <v>0</v>
      </c>
    </row>
    <row r="1031" spans="1:5" x14ac:dyDescent="0.25">
      <c r="A1031" s="45" t="s">
        <v>116</v>
      </c>
      <c r="B1031" s="45" t="s">
        <v>1038</v>
      </c>
      <c r="C1031" s="46">
        <v>45026</v>
      </c>
      <c r="D1031" s="46">
        <v>45026</v>
      </c>
      <c r="E1031" s="47">
        <v>805.42</v>
      </c>
    </row>
    <row r="1032" spans="1:5" x14ac:dyDescent="0.25">
      <c r="A1032" s="45" t="s">
        <v>116</v>
      </c>
      <c r="B1032" s="45" t="s">
        <v>1038</v>
      </c>
      <c r="C1032" s="46">
        <v>45027</v>
      </c>
      <c r="D1032" s="46">
        <v>45027</v>
      </c>
      <c r="E1032" s="47">
        <v>0</v>
      </c>
    </row>
    <row r="1033" spans="1:5" x14ac:dyDescent="0.25">
      <c r="A1033" s="45" t="s">
        <v>116</v>
      </c>
      <c r="B1033" s="45" t="s">
        <v>1038</v>
      </c>
      <c r="C1033" s="46">
        <v>45028</v>
      </c>
      <c r="D1033" s="46">
        <v>45028</v>
      </c>
      <c r="E1033" s="47">
        <v>37.56</v>
      </c>
    </row>
    <row r="1034" spans="1:5" x14ac:dyDescent="0.25">
      <c r="A1034" s="45" t="s">
        <v>117</v>
      </c>
      <c r="B1034" s="45" t="s">
        <v>1039</v>
      </c>
      <c r="C1034" s="46">
        <v>45017</v>
      </c>
      <c r="D1034" s="46">
        <v>45017</v>
      </c>
      <c r="E1034" s="47">
        <v>0</v>
      </c>
    </row>
    <row r="1035" spans="1:5" x14ac:dyDescent="0.25">
      <c r="A1035" s="45" t="s">
        <v>117</v>
      </c>
      <c r="B1035" s="45" t="s">
        <v>1039</v>
      </c>
      <c r="C1035" s="46">
        <v>45018</v>
      </c>
      <c r="D1035" s="46">
        <v>45018</v>
      </c>
      <c r="E1035" s="47">
        <v>0</v>
      </c>
    </row>
    <row r="1036" spans="1:5" x14ac:dyDescent="0.25">
      <c r="A1036" s="45" t="s">
        <v>117</v>
      </c>
      <c r="B1036" s="45" t="s">
        <v>1039</v>
      </c>
      <c r="C1036" s="46">
        <v>45019</v>
      </c>
      <c r="D1036" s="46">
        <v>45019</v>
      </c>
      <c r="E1036" s="47">
        <v>0</v>
      </c>
    </row>
    <row r="1037" spans="1:5" x14ac:dyDescent="0.25">
      <c r="A1037" s="45" t="s">
        <v>117</v>
      </c>
      <c r="B1037" s="45" t="s">
        <v>1039</v>
      </c>
      <c r="C1037" s="46">
        <v>45020</v>
      </c>
      <c r="D1037" s="46">
        <v>45020</v>
      </c>
      <c r="E1037" s="47">
        <v>1.07</v>
      </c>
    </row>
    <row r="1038" spans="1:5" x14ac:dyDescent="0.25">
      <c r="A1038" s="45" t="s">
        <v>117</v>
      </c>
      <c r="B1038" s="45" t="s">
        <v>1039</v>
      </c>
      <c r="C1038" s="46">
        <v>45021</v>
      </c>
      <c r="D1038" s="46">
        <v>45021</v>
      </c>
      <c r="E1038" s="47">
        <v>0</v>
      </c>
    </row>
    <row r="1039" spans="1:5" x14ac:dyDescent="0.25">
      <c r="A1039" s="45" t="s">
        <v>117</v>
      </c>
      <c r="B1039" s="45" t="s">
        <v>1039</v>
      </c>
      <c r="C1039" s="46">
        <v>45022</v>
      </c>
      <c r="D1039" s="46">
        <v>45022</v>
      </c>
      <c r="E1039" s="47">
        <v>0</v>
      </c>
    </row>
    <row r="1040" spans="1:5" x14ac:dyDescent="0.25">
      <c r="A1040" s="45" t="s">
        <v>117</v>
      </c>
      <c r="B1040" s="45" t="s">
        <v>1039</v>
      </c>
      <c r="C1040" s="46">
        <v>45023</v>
      </c>
      <c r="D1040" s="46">
        <v>45023</v>
      </c>
      <c r="E1040" s="47">
        <v>0</v>
      </c>
    </row>
    <row r="1041" spans="1:5" x14ac:dyDescent="0.25">
      <c r="A1041" s="45" t="s">
        <v>117</v>
      </c>
      <c r="B1041" s="45" t="s">
        <v>1039</v>
      </c>
      <c r="C1041" s="46">
        <v>45024</v>
      </c>
      <c r="D1041" s="46">
        <v>45024</v>
      </c>
      <c r="E1041" s="47">
        <v>0</v>
      </c>
    </row>
    <row r="1042" spans="1:5" x14ac:dyDescent="0.25">
      <c r="A1042" s="45" t="s">
        <v>117</v>
      </c>
      <c r="B1042" s="45" t="s">
        <v>1039</v>
      </c>
      <c r="C1042" s="46">
        <v>45025</v>
      </c>
      <c r="D1042" s="46">
        <v>45025</v>
      </c>
      <c r="E1042" s="47">
        <v>0</v>
      </c>
    </row>
    <row r="1043" spans="1:5" x14ac:dyDescent="0.25">
      <c r="A1043" s="45" t="s">
        <v>117</v>
      </c>
      <c r="B1043" s="45" t="s">
        <v>1039</v>
      </c>
      <c r="C1043" s="46">
        <v>45026</v>
      </c>
      <c r="D1043" s="46">
        <v>45026</v>
      </c>
      <c r="E1043" s="47">
        <v>0</v>
      </c>
    </row>
    <row r="1044" spans="1:5" x14ac:dyDescent="0.25">
      <c r="A1044" s="45" t="s">
        <v>117</v>
      </c>
      <c r="B1044" s="45" t="s">
        <v>1039</v>
      </c>
      <c r="C1044" s="46">
        <v>45027</v>
      </c>
      <c r="D1044" s="46">
        <v>45027</v>
      </c>
      <c r="E1044" s="47">
        <v>0</v>
      </c>
    </row>
    <row r="1045" spans="1:5" x14ac:dyDescent="0.25">
      <c r="A1045" s="45" t="s">
        <v>117</v>
      </c>
      <c r="B1045" s="45" t="s">
        <v>1039</v>
      </c>
      <c r="C1045" s="46">
        <v>45028</v>
      </c>
      <c r="D1045" s="46">
        <v>45028</v>
      </c>
      <c r="E1045" s="47">
        <v>0</v>
      </c>
    </row>
    <row r="1046" spans="1:5" x14ac:dyDescent="0.25">
      <c r="A1046" s="45" t="s">
        <v>118</v>
      </c>
      <c r="B1046" s="45" t="s">
        <v>1040</v>
      </c>
      <c r="C1046" s="46">
        <v>45017</v>
      </c>
      <c r="D1046" s="46">
        <v>45017</v>
      </c>
      <c r="E1046" s="47">
        <v>0</v>
      </c>
    </row>
    <row r="1047" spans="1:5" x14ac:dyDescent="0.25">
      <c r="A1047" s="45" t="s">
        <v>118</v>
      </c>
      <c r="B1047" s="45" t="s">
        <v>1040</v>
      </c>
      <c r="C1047" s="46">
        <v>45018</v>
      </c>
      <c r="D1047" s="46">
        <v>45018</v>
      </c>
      <c r="E1047" s="47">
        <v>0</v>
      </c>
    </row>
    <row r="1048" spans="1:5" x14ac:dyDescent="0.25">
      <c r="A1048" s="45" t="s">
        <v>118</v>
      </c>
      <c r="B1048" s="45" t="s">
        <v>1040</v>
      </c>
      <c r="C1048" s="46">
        <v>45019</v>
      </c>
      <c r="D1048" s="46">
        <v>45019</v>
      </c>
      <c r="E1048" s="47">
        <v>0</v>
      </c>
    </row>
    <row r="1049" spans="1:5" x14ac:dyDescent="0.25">
      <c r="A1049" s="45" t="s">
        <v>118</v>
      </c>
      <c r="B1049" s="45" t="s">
        <v>1040</v>
      </c>
      <c r="C1049" s="46">
        <v>45020</v>
      </c>
      <c r="D1049" s="46">
        <v>45020</v>
      </c>
      <c r="E1049" s="47">
        <v>0</v>
      </c>
    </row>
    <row r="1050" spans="1:5" x14ac:dyDescent="0.25">
      <c r="A1050" s="45" t="s">
        <v>118</v>
      </c>
      <c r="B1050" s="45" t="s">
        <v>1040</v>
      </c>
      <c r="C1050" s="46">
        <v>45021</v>
      </c>
      <c r="D1050" s="46">
        <v>45021</v>
      </c>
      <c r="E1050" s="47">
        <v>0</v>
      </c>
    </row>
    <row r="1051" spans="1:5" x14ac:dyDescent="0.25">
      <c r="A1051" s="45" t="s">
        <v>118</v>
      </c>
      <c r="B1051" s="45" t="s">
        <v>1040</v>
      </c>
      <c r="C1051" s="46">
        <v>45022</v>
      </c>
      <c r="D1051" s="46">
        <v>45022</v>
      </c>
      <c r="E1051" s="47">
        <v>0</v>
      </c>
    </row>
    <row r="1052" spans="1:5" x14ac:dyDescent="0.25">
      <c r="A1052" s="45" t="s">
        <v>118</v>
      </c>
      <c r="B1052" s="45" t="s">
        <v>1040</v>
      </c>
      <c r="C1052" s="46">
        <v>45023</v>
      </c>
      <c r="D1052" s="46">
        <v>45023</v>
      </c>
      <c r="E1052" s="47">
        <v>0</v>
      </c>
    </row>
    <row r="1053" spans="1:5" x14ac:dyDescent="0.25">
      <c r="A1053" s="45" t="s">
        <v>118</v>
      </c>
      <c r="B1053" s="45" t="s">
        <v>1040</v>
      </c>
      <c r="C1053" s="46">
        <v>45024</v>
      </c>
      <c r="D1053" s="46">
        <v>45024</v>
      </c>
      <c r="E1053" s="47">
        <v>0</v>
      </c>
    </row>
    <row r="1054" spans="1:5" x14ac:dyDescent="0.25">
      <c r="A1054" s="45" t="s">
        <v>118</v>
      </c>
      <c r="B1054" s="45" t="s">
        <v>1040</v>
      </c>
      <c r="C1054" s="46">
        <v>45025</v>
      </c>
      <c r="D1054" s="46">
        <v>45025</v>
      </c>
      <c r="E1054" s="47">
        <v>0</v>
      </c>
    </row>
    <row r="1055" spans="1:5" x14ac:dyDescent="0.25">
      <c r="A1055" s="45" t="s">
        <v>118</v>
      </c>
      <c r="B1055" s="45" t="s">
        <v>1040</v>
      </c>
      <c r="C1055" s="46">
        <v>45026</v>
      </c>
      <c r="D1055" s="46">
        <v>45026</v>
      </c>
      <c r="E1055" s="47">
        <v>0</v>
      </c>
    </row>
    <row r="1056" spans="1:5" x14ac:dyDescent="0.25">
      <c r="A1056" s="45" t="s">
        <v>118</v>
      </c>
      <c r="B1056" s="45" t="s">
        <v>1040</v>
      </c>
      <c r="C1056" s="46">
        <v>45027</v>
      </c>
      <c r="D1056" s="46">
        <v>45027</v>
      </c>
      <c r="E1056" s="47">
        <v>0</v>
      </c>
    </row>
    <row r="1057" spans="1:5" x14ac:dyDescent="0.25">
      <c r="A1057" s="45" t="s">
        <v>118</v>
      </c>
      <c r="B1057" s="45" t="s">
        <v>1040</v>
      </c>
      <c r="C1057" s="46">
        <v>45028</v>
      </c>
      <c r="D1057" s="46">
        <v>45028</v>
      </c>
      <c r="E1057" s="47">
        <v>0</v>
      </c>
    </row>
    <row r="1058" spans="1:5" x14ac:dyDescent="0.25">
      <c r="A1058" s="45" t="s">
        <v>119</v>
      </c>
      <c r="B1058" s="45" t="s">
        <v>1037</v>
      </c>
      <c r="C1058" s="46">
        <v>45017</v>
      </c>
      <c r="D1058" s="46">
        <v>45017</v>
      </c>
      <c r="E1058" s="47">
        <v>0</v>
      </c>
    </row>
    <row r="1059" spans="1:5" x14ac:dyDescent="0.25">
      <c r="A1059" s="45" t="s">
        <v>119</v>
      </c>
      <c r="B1059" s="45" t="s">
        <v>1037</v>
      </c>
      <c r="C1059" s="46">
        <v>45018</v>
      </c>
      <c r="D1059" s="46">
        <v>45018</v>
      </c>
      <c r="E1059" s="47">
        <v>0</v>
      </c>
    </row>
    <row r="1060" spans="1:5" x14ac:dyDescent="0.25">
      <c r="A1060" s="45" t="s">
        <v>119</v>
      </c>
      <c r="B1060" s="45" t="s">
        <v>1037</v>
      </c>
      <c r="C1060" s="46">
        <v>45019</v>
      </c>
      <c r="D1060" s="46">
        <v>45019</v>
      </c>
      <c r="E1060" s="47">
        <v>0</v>
      </c>
    </row>
    <row r="1061" spans="1:5" x14ac:dyDescent="0.25">
      <c r="A1061" s="45" t="s">
        <v>119</v>
      </c>
      <c r="B1061" s="45" t="s">
        <v>1037</v>
      </c>
      <c r="C1061" s="46">
        <v>45020</v>
      </c>
      <c r="D1061" s="46">
        <v>45020</v>
      </c>
      <c r="E1061" s="47">
        <v>0</v>
      </c>
    </row>
    <row r="1062" spans="1:5" x14ac:dyDescent="0.25">
      <c r="A1062" s="45" t="s">
        <v>119</v>
      </c>
      <c r="B1062" s="45" t="s">
        <v>1037</v>
      </c>
      <c r="C1062" s="46">
        <v>45021</v>
      </c>
      <c r="D1062" s="46">
        <v>45021</v>
      </c>
      <c r="E1062" s="47">
        <v>0</v>
      </c>
    </row>
    <row r="1063" spans="1:5" x14ac:dyDescent="0.25">
      <c r="A1063" s="45" t="s">
        <v>119</v>
      </c>
      <c r="B1063" s="45" t="s">
        <v>1037</v>
      </c>
      <c r="C1063" s="46">
        <v>45022</v>
      </c>
      <c r="D1063" s="46">
        <v>45022</v>
      </c>
      <c r="E1063" s="47">
        <v>0</v>
      </c>
    </row>
    <row r="1064" spans="1:5" x14ac:dyDescent="0.25">
      <c r="A1064" s="45" t="s">
        <v>119</v>
      </c>
      <c r="B1064" s="45" t="s">
        <v>1037</v>
      </c>
      <c r="C1064" s="46">
        <v>45023</v>
      </c>
      <c r="D1064" s="46">
        <v>45023</v>
      </c>
      <c r="E1064" s="47">
        <v>0</v>
      </c>
    </row>
    <row r="1065" spans="1:5" x14ac:dyDescent="0.25">
      <c r="A1065" s="45" t="s">
        <v>119</v>
      </c>
      <c r="B1065" s="45" t="s">
        <v>1037</v>
      </c>
      <c r="C1065" s="46">
        <v>45024</v>
      </c>
      <c r="D1065" s="46">
        <v>45024</v>
      </c>
      <c r="E1065" s="47">
        <v>0</v>
      </c>
    </row>
    <row r="1066" spans="1:5" x14ac:dyDescent="0.25">
      <c r="A1066" s="45" t="s">
        <v>119</v>
      </c>
      <c r="B1066" s="45" t="s">
        <v>1037</v>
      </c>
      <c r="C1066" s="46">
        <v>45025</v>
      </c>
      <c r="D1066" s="46">
        <v>45025</v>
      </c>
      <c r="E1066" s="47">
        <v>0</v>
      </c>
    </row>
    <row r="1067" spans="1:5" x14ac:dyDescent="0.25">
      <c r="A1067" s="45" t="s">
        <v>119</v>
      </c>
      <c r="B1067" s="45" t="s">
        <v>1037</v>
      </c>
      <c r="C1067" s="46">
        <v>45026</v>
      </c>
      <c r="D1067" s="46">
        <v>45026</v>
      </c>
      <c r="E1067" s="47">
        <v>0</v>
      </c>
    </row>
    <row r="1068" spans="1:5" x14ac:dyDescent="0.25">
      <c r="A1068" s="45" t="s">
        <v>119</v>
      </c>
      <c r="B1068" s="45" t="s">
        <v>1037</v>
      </c>
      <c r="C1068" s="46">
        <v>45027</v>
      </c>
      <c r="D1068" s="46">
        <v>45027</v>
      </c>
      <c r="E1068" s="47">
        <v>0</v>
      </c>
    </row>
    <row r="1069" spans="1:5" x14ac:dyDescent="0.25">
      <c r="A1069" s="45" t="s">
        <v>119</v>
      </c>
      <c r="B1069" s="45" t="s">
        <v>1037</v>
      </c>
      <c r="C1069" s="46">
        <v>45028</v>
      </c>
      <c r="D1069" s="46">
        <v>45028</v>
      </c>
      <c r="E1069" s="47">
        <v>0</v>
      </c>
    </row>
    <row r="1070" spans="1:5" x14ac:dyDescent="0.25">
      <c r="A1070" s="45" t="s">
        <v>121</v>
      </c>
      <c r="B1070" s="45" t="s">
        <v>1038</v>
      </c>
      <c r="C1070" s="46">
        <v>45017</v>
      </c>
      <c r="D1070" s="46">
        <v>45017</v>
      </c>
      <c r="E1070" s="47">
        <v>0</v>
      </c>
    </row>
    <row r="1071" spans="1:5" x14ac:dyDescent="0.25">
      <c r="A1071" s="45" t="s">
        <v>121</v>
      </c>
      <c r="B1071" s="45" t="s">
        <v>1038</v>
      </c>
      <c r="C1071" s="46">
        <v>45018</v>
      </c>
      <c r="D1071" s="46">
        <v>45018</v>
      </c>
      <c r="E1071" s="47">
        <v>0</v>
      </c>
    </row>
    <row r="1072" spans="1:5" x14ac:dyDescent="0.25">
      <c r="A1072" s="45" t="s">
        <v>121</v>
      </c>
      <c r="B1072" s="45" t="s">
        <v>1038</v>
      </c>
      <c r="C1072" s="46">
        <v>45019</v>
      </c>
      <c r="D1072" s="46">
        <v>45019</v>
      </c>
      <c r="E1072" s="47">
        <v>0</v>
      </c>
    </row>
    <row r="1073" spans="1:5" x14ac:dyDescent="0.25">
      <c r="A1073" s="45" t="s">
        <v>121</v>
      </c>
      <c r="B1073" s="45" t="s">
        <v>1038</v>
      </c>
      <c r="C1073" s="46">
        <v>45020</v>
      </c>
      <c r="D1073" s="46">
        <v>45020</v>
      </c>
      <c r="E1073" s="47">
        <v>0</v>
      </c>
    </row>
    <row r="1074" spans="1:5" x14ac:dyDescent="0.25">
      <c r="A1074" s="45" t="s">
        <v>121</v>
      </c>
      <c r="B1074" s="45" t="s">
        <v>1038</v>
      </c>
      <c r="C1074" s="46">
        <v>45021</v>
      </c>
      <c r="D1074" s="46">
        <v>45021</v>
      </c>
      <c r="E1074" s="47">
        <v>0</v>
      </c>
    </row>
    <row r="1075" spans="1:5" x14ac:dyDescent="0.25">
      <c r="A1075" s="45" t="s">
        <v>121</v>
      </c>
      <c r="B1075" s="45" t="s">
        <v>1038</v>
      </c>
      <c r="C1075" s="46">
        <v>45022</v>
      </c>
      <c r="D1075" s="46">
        <v>45022</v>
      </c>
      <c r="E1075" s="47">
        <v>0</v>
      </c>
    </row>
    <row r="1076" spans="1:5" x14ac:dyDescent="0.25">
      <c r="A1076" s="45" t="s">
        <v>121</v>
      </c>
      <c r="B1076" s="45" t="s">
        <v>1038</v>
      </c>
      <c r="C1076" s="46">
        <v>45023</v>
      </c>
      <c r="D1076" s="46">
        <v>45023</v>
      </c>
      <c r="E1076" s="47">
        <v>0</v>
      </c>
    </row>
    <row r="1077" spans="1:5" x14ac:dyDescent="0.25">
      <c r="A1077" s="45" t="s">
        <v>121</v>
      </c>
      <c r="B1077" s="45" t="s">
        <v>1038</v>
      </c>
      <c r="C1077" s="46">
        <v>45024</v>
      </c>
      <c r="D1077" s="46">
        <v>45024</v>
      </c>
      <c r="E1077" s="47">
        <v>0</v>
      </c>
    </row>
    <row r="1078" spans="1:5" x14ac:dyDescent="0.25">
      <c r="A1078" s="45" t="s">
        <v>121</v>
      </c>
      <c r="B1078" s="45" t="s">
        <v>1038</v>
      </c>
      <c r="C1078" s="46">
        <v>45025</v>
      </c>
      <c r="D1078" s="46">
        <v>45025</v>
      </c>
      <c r="E1078" s="47">
        <v>0</v>
      </c>
    </row>
    <row r="1079" spans="1:5" x14ac:dyDescent="0.25">
      <c r="A1079" s="45" t="s">
        <v>121</v>
      </c>
      <c r="B1079" s="45" t="s">
        <v>1038</v>
      </c>
      <c r="C1079" s="46">
        <v>45026</v>
      </c>
      <c r="D1079" s="46">
        <v>45026</v>
      </c>
      <c r="E1079" s="47">
        <v>0</v>
      </c>
    </row>
    <row r="1080" spans="1:5" x14ac:dyDescent="0.25">
      <c r="A1080" s="45" t="s">
        <v>121</v>
      </c>
      <c r="B1080" s="45" t="s">
        <v>1038</v>
      </c>
      <c r="C1080" s="46">
        <v>45027</v>
      </c>
      <c r="D1080" s="46">
        <v>45027</v>
      </c>
      <c r="E1080" s="47">
        <v>0</v>
      </c>
    </row>
    <row r="1081" spans="1:5" x14ac:dyDescent="0.25">
      <c r="A1081" s="45" t="s">
        <v>121</v>
      </c>
      <c r="B1081" s="45" t="s">
        <v>1038</v>
      </c>
      <c r="C1081" s="46">
        <v>45028</v>
      </c>
      <c r="D1081" s="46">
        <v>45028</v>
      </c>
      <c r="E1081" s="47">
        <v>0</v>
      </c>
    </row>
    <row r="1082" spans="1:5" x14ac:dyDescent="0.25">
      <c r="A1082" s="45" t="s">
        <v>122</v>
      </c>
      <c r="B1082" s="45" t="s">
        <v>1039</v>
      </c>
      <c r="C1082" s="46">
        <v>45017</v>
      </c>
      <c r="D1082" s="46">
        <v>45017</v>
      </c>
      <c r="E1082" s="47">
        <v>0</v>
      </c>
    </row>
    <row r="1083" spans="1:5" x14ac:dyDescent="0.25">
      <c r="A1083" s="45" t="s">
        <v>122</v>
      </c>
      <c r="B1083" s="45" t="s">
        <v>1039</v>
      </c>
      <c r="C1083" s="46">
        <v>45018</v>
      </c>
      <c r="D1083" s="46">
        <v>45018</v>
      </c>
      <c r="E1083" s="47">
        <v>0</v>
      </c>
    </row>
    <row r="1084" spans="1:5" x14ac:dyDescent="0.25">
      <c r="A1084" s="45" t="s">
        <v>122</v>
      </c>
      <c r="B1084" s="45" t="s">
        <v>1039</v>
      </c>
      <c r="C1084" s="46">
        <v>45019</v>
      </c>
      <c r="D1084" s="46">
        <v>45019</v>
      </c>
      <c r="E1084" s="47">
        <v>0</v>
      </c>
    </row>
    <row r="1085" spans="1:5" x14ac:dyDescent="0.25">
      <c r="A1085" s="45" t="s">
        <v>122</v>
      </c>
      <c r="B1085" s="45" t="s">
        <v>1039</v>
      </c>
      <c r="C1085" s="46">
        <v>45020</v>
      </c>
      <c r="D1085" s="46">
        <v>45020</v>
      </c>
      <c r="E1085" s="47">
        <v>0</v>
      </c>
    </row>
    <row r="1086" spans="1:5" x14ac:dyDescent="0.25">
      <c r="A1086" s="45" t="s">
        <v>122</v>
      </c>
      <c r="B1086" s="45" t="s">
        <v>1039</v>
      </c>
      <c r="C1086" s="46">
        <v>45021</v>
      </c>
      <c r="D1086" s="46">
        <v>45021</v>
      </c>
      <c r="E1086" s="47">
        <v>0</v>
      </c>
    </row>
    <row r="1087" spans="1:5" x14ac:dyDescent="0.25">
      <c r="A1087" s="45" t="s">
        <v>122</v>
      </c>
      <c r="B1087" s="45" t="s">
        <v>1039</v>
      </c>
      <c r="C1087" s="46">
        <v>45022</v>
      </c>
      <c r="D1087" s="46">
        <v>45022</v>
      </c>
      <c r="E1087" s="47">
        <v>0</v>
      </c>
    </row>
    <row r="1088" spans="1:5" x14ac:dyDescent="0.25">
      <c r="A1088" s="45" t="s">
        <v>122</v>
      </c>
      <c r="B1088" s="45" t="s">
        <v>1039</v>
      </c>
      <c r="C1088" s="46">
        <v>45023</v>
      </c>
      <c r="D1088" s="46">
        <v>45023</v>
      </c>
      <c r="E1088" s="47">
        <v>0</v>
      </c>
    </row>
    <row r="1089" spans="1:5" x14ac:dyDescent="0.25">
      <c r="A1089" s="45" t="s">
        <v>122</v>
      </c>
      <c r="B1089" s="45" t="s">
        <v>1039</v>
      </c>
      <c r="C1089" s="46">
        <v>45024</v>
      </c>
      <c r="D1089" s="46">
        <v>45024</v>
      </c>
      <c r="E1089" s="47">
        <v>0</v>
      </c>
    </row>
    <row r="1090" spans="1:5" x14ac:dyDescent="0.25">
      <c r="A1090" s="45" t="s">
        <v>122</v>
      </c>
      <c r="B1090" s="45" t="s">
        <v>1039</v>
      </c>
      <c r="C1090" s="46">
        <v>45025</v>
      </c>
      <c r="D1090" s="46">
        <v>45025</v>
      </c>
      <c r="E1090" s="47">
        <v>0</v>
      </c>
    </row>
    <row r="1091" spans="1:5" x14ac:dyDescent="0.25">
      <c r="A1091" s="45" t="s">
        <v>122</v>
      </c>
      <c r="B1091" s="45" t="s">
        <v>1039</v>
      </c>
      <c r="C1091" s="46">
        <v>45026</v>
      </c>
      <c r="D1091" s="46">
        <v>45026</v>
      </c>
      <c r="E1091" s="47">
        <v>0</v>
      </c>
    </row>
    <row r="1092" spans="1:5" x14ac:dyDescent="0.25">
      <c r="A1092" s="45" t="s">
        <v>122</v>
      </c>
      <c r="B1092" s="45" t="s">
        <v>1039</v>
      </c>
      <c r="C1092" s="46">
        <v>45027</v>
      </c>
      <c r="D1092" s="46">
        <v>45027</v>
      </c>
      <c r="E1092" s="47">
        <v>0</v>
      </c>
    </row>
    <row r="1093" spans="1:5" x14ac:dyDescent="0.25">
      <c r="A1093" s="45" t="s">
        <v>122</v>
      </c>
      <c r="B1093" s="45" t="s">
        <v>1039</v>
      </c>
      <c r="C1093" s="46">
        <v>45028</v>
      </c>
      <c r="D1093" s="46">
        <v>45028</v>
      </c>
      <c r="E1093" s="47">
        <v>0</v>
      </c>
    </row>
    <row r="1094" spans="1:5" x14ac:dyDescent="0.25">
      <c r="A1094" s="45" t="s">
        <v>123</v>
      </c>
      <c r="B1094" s="45" t="s">
        <v>1040</v>
      </c>
      <c r="C1094" s="46">
        <v>45017</v>
      </c>
      <c r="D1094" s="46">
        <v>45017</v>
      </c>
      <c r="E1094" s="47">
        <v>0</v>
      </c>
    </row>
    <row r="1095" spans="1:5" x14ac:dyDescent="0.25">
      <c r="A1095" s="45" t="s">
        <v>123</v>
      </c>
      <c r="B1095" s="45" t="s">
        <v>1040</v>
      </c>
      <c r="C1095" s="46">
        <v>45018</v>
      </c>
      <c r="D1095" s="46">
        <v>45018</v>
      </c>
      <c r="E1095" s="47">
        <v>0</v>
      </c>
    </row>
    <row r="1096" spans="1:5" x14ac:dyDescent="0.25">
      <c r="A1096" s="45" t="s">
        <v>123</v>
      </c>
      <c r="B1096" s="45" t="s">
        <v>1040</v>
      </c>
      <c r="C1096" s="46">
        <v>45019</v>
      </c>
      <c r="D1096" s="46">
        <v>45019</v>
      </c>
      <c r="E1096" s="47">
        <v>0</v>
      </c>
    </row>
    <row r="1097" spans="1:5" x14ac:dyDescent="0.25">
      <c r="A1097" s="45" t="s">
        <v>123</v>
      </c>
      <c r="B1097" s="45" t="s">
        <v>1040</v>
      </c>
      <c r="C1097" s="46">
        <v>45020</v>
      </c>
      <c r="D1097" s="46">
        <v>45020</v>
      </c>
      <c r="E1097" s="47">
        <v>0</v>
      </c>
    </row>
    <row r="1098" spans="1:5" x14ac:dyDescent="0.25">
      <c r="A1098" s="45" t="s">
        <v>123</v>
      </c>
      <c r="B1098" s="45" t="s">
        <v>1040</v>
      </c>
      <c r="C1098" s="46">
        <v>45021</v>
      </c>
      <c r="D1098" s="46">
        <v>45021</v>
      </c>
      <c r="E1098" s="47">
        <v>0</v>
      </c>
    </row>
    <row r="1099" spans="1:5" x14ac:dyDescent="0.25">
      <c r="A1099" s="45" t="s">
        <v>123</v>
      </c>
      <c r="B1099" s="45" t="s">
        <v>1040</v>
      </c>
      <c r="C1099" s="46">
        <v>45022</v>
      </c>
      <c r="D1099" s="46">
        <v>45022</v>
      </c>
      <c r="E1099" s="47">
        <v>0</v>
      </c>
    </row>
    <row r="1100" spans="1:5" x14ac:dyDescent="0.25">
      <c r="A1100" s="45" t="s">
        <v>123</v>
      </c>
      <c r="B1100" s="45" t="s">
        <v>1040</v>
      </c>
      <c r="C1100" s="46">
        <v>45023</v>
      </c>
      <c r="D1100" s="46">
        <v>45023</v>
      </c>
      <c r="E1100" s="47">
        <v>0</v>
      </c>
    </row>
    <row r="1101" spans="1:5" x14ac:dyDescent="0.25">
      <c r="A1101" s="45" t="s">
        <v>123</v>
      </c>
      <c r="B1101" s="45" t="s">
        <v>1040</v>
      </c>
      <c r="C1101" s="46">
        <v>45024</v>
      </c>
      <c r="D1101" s="46">
        <v>45024</v>
      </c>
      <c r="E1101" s="47">
        <v>0</v>
      </c>
    </row>
    <row r="1102" spans="1:5" x14ac:dyDescent="0.25">
      <c r="A1102" s="45" t="s">
        <v>123</v>
      </c>
      <c r="B1102" s="45" t="s">
        <v>1040</v>
      </c>
      <c r="C1102" s="46">
        <v>45025</v>
      </c>
      <c r="D1102" s="46">
        <v>45025</v>
      </c>
      <c r="E1102" s="47">
        <v>0</v>
      </c>
    </row>
    <row r="1103" spans="1:5" x14ac:dyDescent="0.25">
      <c r="A1103" s="45" t="s">
        <v>123</v>
      </c>
      <c r="B1103" s="45" t="s">
        <v>1040</v>
      </c>
      <c r="C1103" s="46">
        <v>45026</v>
      </c>
      <c r="D1103" s="46">
        <v>45026</v>
      </c>
      <c r="E1103" s="47">
        <v>0</v>
      </c>
    </row>
    <row r="1104" spans="1:5" x14ac:dyDescent="0.25">
      <c r="A1104" s="45" t="s">
        <v>123</v>
      </c>
      <c r="B1104" s="45" t="s">
        <v>1040</v>
      </c>
      <c r="C1104" s="46">
        <v>45027</v>
      </c>
      <c r="D1104" s="46">
        <v>45027</v>
      </c>
      <c r="E1104" s="47">
        <v>0</v>
      </c>
    </row>
    <row r="1105" spans="1:5" x14ac:dyDescent="0.25">
      <c r="A1105" s="45" t="s">
        <v>123</v>
      </c>
      <c r="B1105" s="45" t="s">
        <v>1040</v>
      </c>
      <c r="C1105" s="46">
        <v>45028</v>
      </c>
      <c r="D1105" s="46">
        <v>45028</v>
      </c>
      <c r="E1105" s="47">
        <v>0</v>
      </c>
    </row>
    <row r="1106" spans="1:5" x14ac:dyDescent="0.25">
      <c r="A1106" s="45" t="s">
        <v>124</v>
      </c>
      <c r="B1106" s="45" t="s">
        <v>1037</v>
      </c>
      <c r="C1106" s="46">
        <v>45017</v>
      </c>
      <c r="D1106" s="46">
        <v>45017</v>
      </c>
      <c r="E1106" s="47">
        <v>0</v>
      </c>
    </row>
    <row r="1107" spans="1:5" x14ac:dyDescent="0.25">
      <c r="A1107" s="45" t="s">
        <v>124</v>
      </c>
      <c r="B1107" s="45" t="s">
        <v>1037</v>
      </c>
      <c r="C1107" s="46">
        <v>45018</v>
      </c>
      <c r="D1107" s="46">
        <v>45018</v>
      </c>
      <c r="E1107" s="47">
        <v>0</v>
      </c>
    </row>
    <row r="1108" spans="1:5" x14ac:dyDescent="0.25">
      <c r="A1108" s="45" t="s">
        <v>124</v>
      </c>
      <c r="B1108" s="45" t="s">
        <v>1037</v>
      </c>
      <c r="C1108" s="46">
        <v>45019</v>
      </c>
      <c r="D1108" s="46">
        <v>45019</v>
      </c>
      <c r="E1108" s="47">
        <v>1862</v>
      </c>
    </row>
    <row r="1109" spans="1:5" x14ac:dyDescent="0.25">
      <c r="A1109" s="45" t="s">
        <v>124</v>
      </c>
      <c r="B1109" s="45" t="s">
        <v>1037</v>
      </c>
      <c r="C1109" s="46">
        <v>45020</v>
      </c>
      <c r="D1109" s="46">
        <v>45020</v>
      </c>
      <c r="E1109" s="47">
        <v>0</v>
      </c>
    </row>
    <row r="1110" spans="1:5" x14ac:dyDescent="0.25">
      <c r="A1110" s="45" t="s">
        <v>124</v>
      </c>
      <c r="B1110" s="45" t="s">
        <v>1037</v>
      </c>
      <c r="C1110" s="46">
        <v>45021</v>
      </c>
      <c r="D1110" s="46">
        <v>45021</v>
      </c>
      <c r="E1110" s="47">
        <v>0</v>
      </c>
    </row>
    <row r="1111" spans="1:5" x14ac:dyDescent="0.25">
      <c r="A1111" s="45" t="s">
        <v>124</v>
      </c>
      <c r="B1111" s="45" t="s">
        <v>1037</v>
      </c>
      <c r="C1111" s="46">
        <v>45022</v>
      </c>
      <c r="D1111" s="46">
        <v>45022</v>
      </c>
      <c r="E1111" s="47">
        <v>0</v>
      </c>
    </row>
    <row r="1112" spans="1:5" x14ac:dyDescent="0.25">
      <c r="A1112" s="45" t="s">
        <v>124</v>
      </c>
      <c r="B1112" s="45" t="s">
        <v>1037</v>
      </c>
      <c r="C1112" s="46">
        <v>45023</v>
      </c>
      <c r="D1112" s="46">
        <v>45023</v>
      </c>
      <c r="E1112" s="47">
        <v>0</v>
      </c>
    </row>
    <row r="1113" spans="1:5" x14ac:dyDescent="0.25">
      <c r="A1113" s="45" t="s">
        <v>124</v>
      </c>
      <c r="B1113" s="45" t="s">
        <v>1037</v>
      </c>
      <c r="C1113" s="46">
        <v>45024</v>
      </c>
      <c r="D1113" s="46">
        <v>45024</v>
      </c>
      <c r="E1113" s="47">
        <v>0</v>
      </c>
    </row>
    <row r="1114" spans="1:5" x14ac:dyDescent="0.25">
      <c r="A1114" s="45" t="s">
        <v>124</v>
      </c>
      <c r="B1114" s="45" t="s">
        <v>1037</v>
      </c>
      <c r="C1114" s="46">
        <v>45025</v>
      </c>
      <c r="D1114" s="46">
        <v>45025</v>
      </c>
      <c r="E1114" s="47">
        <v>0</v>
      </c>
    </row>
    <row r="1115" spans="1:5" x14ac:dyDescent="0.25">
      <c r="A1115" s="45" t="s">
        <v>124</v>
      </c>
      <c r="B1115" s="45" t="s">
        <v>1037</v>
      </c>
      <c r="C1115" s="46">
        <v>45026</v>
      </c>
      <c r="D1115" s="46">
        <v>45026</v>
      </c>
      <c r="E1115" s="47">
        <v>20785.48</v>
      </c>
    </row>
    <row r="1116" spans="1:5" x14ac:dyDescent="0.25">
      <c r="A1116" s="45" t="s">
        <v>124</v>
      </c>
      <c r="B1116" s="45" t="s">
        <v>1037</v>
      </c>
      <c r="C1116" s="46">
        <v>45027</v>
      </c>
      <c r="D1116" s="46">
        <v>45027</v>
      </c>
      <c r="E1116" s="47">
        <v>0</v>
      </c>
    </row>
    <row r="1117" spans="1:5" x14ac:dyDescent="0.25">
      <c r="A1117" s="45" t="s">
        <v>124</v>
      </c>
      <c r="B1117" s="45" t="s">
        <v>1037</v>
      </c>
      <c r="C1117" s="46">
        <v>45028</v>
      </c>
      <c r="D1117" s="46">
        <v>45028</v>
      </c>
      <c r="E1117" s="47">
        <v>0</v>
      </c>
    </row>
    <row r="1118" spans="1:5" x14ac:dyDescent="0.25">
      <c r="A1118" s="45" t="s">
        <v>126</v>
      </c>
      <c r="B1118" s="45" t="s">
        <v>1038</v>
      </c>
      <c r="C1118" s="46">
        <v>45017</v>
      </c>
      <c r="D1118" s="46">
        <v>45017</v>
      </c>
      <c r="E1118" s="47">
        <v>0</v>
      </c>
    </row>
    <row r="1119" spans="1:5" x14ac:dyDescent="0.25">
      <c r="A1119" s="45" t="s">
        <v>126</v>
      </c>
      <c r="B1119" s="45" t="s">
        <v>1038</v>
      </c>
      <c r="C1119" s="46">
        <v>45018</v>
      </c>
      <c r="D1119" s="46">
        <v>45018</v>
      </c>
      <c r="E1119" s="47">
        <v>0</v>
      </c>
    </row>
    <row r="1120" spans="1:5" x14ac:dyDescent="0.25">
      <c r="A1120" s="45" t="s">
        <v>126</v>
      </c>
      <c r="B1120" s="45" t="s">
        <v>1038</v>
      </c>
      <c r="C1120" s="46">
        <v>45019</v>
      </c>
      <c r="D1120" s="46">
        <v>45019</v>
      </c>
      <c r="E1120" s="47">
        <v>0</v>
      </c>
    </row>
    <row r="1121" spans="1:5" x14ac:dyDescent="0.25">
      <c r="A1121" s="45" t="s">
        <v>126</v>
      </c>
      <c r="B1121" s="45" t="s">
        <v>1038</v>
      </c>
      <c r="C1121" s="46">
        <v>45020</v>
      </c>
      <c r="D1121" s="46">
        <v>45020</v>
      </c>
      <c r="E1121" s="47">
        <v>0</v>
      </c>
    </row>
    <row r="1122" spans="1:5" x14ac:dyDescent="0.25">
      <c r="A1122" s="45" t="s">
        <v>126</v>
      </c>
      <c r="B1122" s="45" t="s">
        <v>1038</v>
      </c>
      <c r="C1122" s="46">
        <v>45021</v>
      </c>
      <c r="D1122" s="46">
        <v>45021</v>
      </c>
      <c r="E1122" s="47">
        <v>0</v>
      </c>
    </row>
    <row r="1123" spans="1:5" x14ac:dyDescent="0.25">
      <c r="A1123" s="45" t="s">
        <v>126</v>
      </c>
      <c r="B1123" s="45" t="s">
        <v>1038</v>
      </c>
      <c r="C1123" s="46">
        <v>45022</v>
      </c>
      <c r="D1123" s="46">
        <v>45022</v>
      </c>
      <c r="E1123" s="47">
        <v>0</v>
      </c>
    </row>
    <row r="1124" spans="1:5" x14ac:dyDescent="0.25">
      <c r="A1124" s="45" t="s">
        <v>126</v>
      </c>
      <c r="B1124" s="45" t="s">
        <v>1038</v>
      </c>
      <c r="C1124" s="46">
        <v>45023</v>
      </c>
      <c r="D1124" s="46">
        <v>45023</v>
      </c>
      <c r="E1124" s="47">
        <v>0</v>
      </c>
    </row>
    <row r="1125" spans="1:5" x14ac:dyDescent="0.25">
      <c r="A1125" s="45" t="s">
        <v>126</v>
      </c>
      <c r="B1125" s="45" t="s">
        <v>1038</v>
      </c>
      <c r="C1125" s="46">
        <v>45024</v>
      </c>
      <c r="D1125" s="46">
        <v>45024</v>
      </c>
      <c r="E1125" s="47">
        <v>0</v>
      </c>
    </row>
    <row r="1126" spans="1:5" x14ac:dyDescent="0.25">
      <c r="A1126" s="45" t="s">
        <v>126</v>
      </c>
      <c r="B1126" s="45" t="s">
        <v>1038</v>
      </c>
      <c r="C1126" s="46">
        <v>45025</v>
      </c>
      <c r="D1126" s="46">
        <v>45025</v>
      </c>
      <c r="E1126" s="47">
        <v>0</v>
      </c>
    </row>
    <row r="1127" spans="1:5" x14ac:dyDescent="0.25">
      <c r="A1127" s="45" t="s">
        <v>126</v>
      </c>
      <c r="B1127" s="45" t="s">
        <v>1038</v>
      </c>
      <c r="C1127" s="46">
        <v>45026</v>
      </c>
      <c r="D1127" s="46">
        <v>45026</v>
      </c>
      <c r="E1127" s="47">
        <v>0</v>
      </c>
    </row>
    <row r="1128" spans="1:5" x14ac:dyDescent="0.25">
      <c r="A1128" s="45" t="s">
        <v>126</v>
      </c>
      <c r="B1128" s="45" t="s">
        <v>1038</v>
      </c>
      <c r="C1128" s="46">
        <v>45027</v>
      </c>
      <c r="D1128" s="46">
        <v>45027</v>
      </c>
      <c r="E1128" s="47">
        <v>0</v>
      </c>
    </row>
    <row r="1129" spans="1:5" x14ac:dyDescent="0.25">
      <c r="A1129" s="45" t="s">
        <v>126</v>
      </c>
      <c r="B1129" s="45" t="s">
        <v>1038</v>
      </c>
      <c r="C1129" s="46">
        <v>45028</v>
      </c>
      <c r="D1129" s="46">
        <v>45028</v>
      </c>
      <c r="E1129" s="47">
        <v>0</v>
      </c>
    </row>
    <row r="1130" spans="1:5" x14ac:dyDescent="0.25">
      <c r="A1130" s="45" t="s">
        <v>127</v>
      </c>
      <c r="B1130" s="45" t="s">
        <v>1039</v>
      </c>
      <c r="C1130" s="46">
        <v>45017</v>
      </c>
      <c r="D1130" s="46">
        <v>45017</v>
      </c>
      <c r="E1130" s="47">
        <v>0</v>
      </c>
    </row>
    <row r="1131" spans="1:5" x14ac:dyDescent="0.25">
      <c r="A1131" s="45" t="s">
        <v>127</v>
      </c>
      <c r="B1131" s="45" t="s">
        <v>1039</v>
      </c>
      <c r="C1131" s="46">
        <v>45018</v>
      </c>
      <c r="D1131" s="46">
        <v>45018</v>
      </c>
      <c r="E1131" s="47">
        <v>0</v>
      </c>
    </row>
    <row r="1132" spans="1:5" x14ac:dyDescent="0.25">
      <c r="A1132" s="45" t="s">
        <v>127</v>
      </c>
      <c r="B1132" s="45" t="s">
        <v>1039</v>
      </c>
      <c r="C1132" s="46">
        <v>45019</v>
      </c>
      <c r="D1132" s="46">
        <v>45019</v>
      </c>
      <c r="E1132" s="47">
        <v>0</v>
      </c>
    </row>
    <row r="1133" spans="1:5" x14ac:dyDescent="0.25">
      <c r="A1133" s="45" t="s">
        <v>127</v>
      </c>
      <c r="B1133" s="45" t="s">
        <v>1039</v>
      </c>
      <c r="C1133" s="46">
        <v>45020</v>
      </c>
      <c r="D1133" s="46">
        <v>45020</v>
      </c>
      <c r="E1133" s="47">
        <v>0</v>
      </c>
    </row>
    <row r="1134" spans="1:5" x14ac:dyDescent="0.25">
      <c r="A1134" s="45" t="s">
        <v>127</v>
      </c>
      <c r="B1134" s="45" t="s">
        <v>1039</v>
      </c>
      <c r="C1134" s="46">
        <v>45021</v>
      </c>
      <c r="D1134" s="46">
        <v>45021</v>
      </c>
      <c r="E1134" s="47">
        <v>0</v>
      </c>
    </row>
    <row r="1135" spans="1:5" x14ac:dyDescent="0.25">
      <c r="A1135" s="45" t="s">
        <v>127</v>
      </c>
      <c r="B1135" s="45" t="s">
        <v>1039</v>
      </c>
      <c r="C1135" s="46">
        <v>45022</v>
      </c>
      <c r="D1135" s="46">
        <v>45022</v>
      </c>
      <c r="E1135" s="47">
        <v>0</v>
      </c>
    </row>
    <row r="1136" spans="1:5" x14ac:dyDescent="0.25">
      <c r="A1136" s="45" t="s">
        <v>127</v>
      </c>
      <c r="B1136" s="45" t="s">
        <v>1039</v>
      </c>
      <c r="C1136" s="46">
        <v>45023</v>
      </c>
      <c r="D1136" s="46">
        <v>45023</v>
      </c>
      <c r="E1136" s="47">
        <v>0</v>
      </c>
    </row>
    <row r="1137" spans="1:5" x14ac:dyDescent="0.25">
      <c r="A1137" s="45" t="s">
        <v>127</v>
      </c>
      <c r="B1137" s="45" t="s">
        <v>1039</v>
      </c>
      <c r="C1137" s="46">
        <v>45024</v>
      </c>
      <c r="D1137" s="46">
        <v>45024</v>
      </c>
      <c r="E1137" s="47">
        <v>0</v>
      </c>
    </row>
    <row r="1138" spans="1:5" x14ac:dyDescent="0.25">
      <c r="A1138" s="45" t="s">
        <v>127</v>
      </c>
      <c r="B1138" s="45" t="s">
        <v>1039</v>
      </c>
      <c r="C1138" s="46">
        <v>45025</v>
      </c>
      <c r="D1138" s="46">
        <v>45025</v>
      </c>
      <c r="E1138" s="47">
        <v>0</v>
      </c>
    </row>
    <row r="1139" spans="1:5" x14ac:dyDescent="0.25">
      <c r="A1139" s="45" t="s">
        <v>127</v>
      </c>
      <c r="B1139" s="45" t="s">
        <v>1039</v>
      </c>
      <c r="C1139" s="46">
        <v>45026</v>
      </c>
      <c r="D1139" s="46">
        <v>45026</v>
      </c>
      <c r="E1139" s="47">
        <v>0</v>
      </c>
    </row>
    <row r="1140" spans="1:5" x14ac:dyDescent="0.25">
      <c r="A1140" s="45" t="s">
        <v>127</v>
      </c>
      <c r="B1140" s="45" t="s">
        <v>1039</v>
      </c>
      <c r="C1140" s="46">
        <v>45027</v>
      </c>
      <c r="D1140" s="46">
        <v>45027</v>
      </c>
      <c r="E1140" s="47">
        <v>0</v>
      </c>
    </row>
    <row r="1141" spans="1:5" x14ac:dyDescent="0.25">
      <c r="A1141" s="45" t="s">
        <v>127</v>
      </c>
      <c r="B1141" s="45" t="s">
        <v>1039</v>
      </c>
      <c r="C1141" s="46">
        <v>45028</v>
      </c>
      <c r="D1141" s="46">
        <v>45028</v>
      </c>
      <c r="E1141" s="47">
        <v>0</v>
      </c>
    </row>
    <row r="1142" spans="1:5" x14ac:dyDescent="0.25">
      <c r="A1142" s="45" t="s">
        <v>128</v>
      </c>
      <c r="B1142" s="45" t="s">
        <v>1040</v>
      </c>
      <c r="C1142" s="46">
        <v>45017</v>
      </c>
      <c r="D1142" s="46">
        <v>45017</v>
      </c>
      <c r="E1142" s="47">
        <v>0</v>
      </c>
    </row>
    <row r="1143" spans="1:5" x14ac:dyDescent="0.25">
      <c r="A1143" s="45" t="s">
        <v>128</v>
      </c>
      <c r="B1143" s="45" t="s">
        <v>1040</v>
      </c>
      <c r="C1143" s="46">
        <v>45018</v>
      </c>
      <c r="D1143" s="46">
        <v>45018</v>
      </c>
      <c r="E1143" s="47">
        <v>0</v>
      </c>
    </row>
    <row r="1144" spans="1:5" x14ac:dyDescent="0.25">
      <c r="A1144" s="45" t="s">
        <v>128</v>
      </c>
      <c r="B1144" s="45" t="s">
        <v>1040</v>
      </c>
      <c r="C1144" s="46">
        <v>45019</v>
      </c>
      <c r="D1144" s="46">
        <v>45019</v>
      </c>
      <c r="E1144" s="47">
        <v>0</v>
      </c>
    </row>
    <row r="1145" spans="1:5" x14ac:dyDescent="0.25">
      <c r="A1145" s="45" t="s">
        <v>128</v>
      </c>
      <c r="B1145" s="45" t="s">
        <v>1040</v>
      </c>
      <c r="C1145" s="46">
        <v>45020</v>
      </c>
      <c r="D1145" s="46">
        <v>45020</v>
      </c>
      <c r="E1145" s="47">
        <v>0</v>
      </c>
    </row>
    <row r="1146" spans="1:5" x14ac:dyDescent="0.25">
      <c r="A1146" s="45" t="s">
        <v>128</v>
      </c>
      <c r="B1146" s="45" t="s">
        <v>1040</v>
      </c>
      <c r="C1146" s="46">
        <v>45021</v>
      </c>
      <c r="D1146" s="46">
        <v>45021</v>
      </c>
      <c r="E1146" s="47">
        <v>0</v>
      </c>
    </row>
    <row r="1147" spans="1:5" x14ac:dyDescent="0.25">
      <c r="A1147" s="45" t="s">
        <v>128</v>
      </c>
      <c r="B1147" s="45" t="s">
        <v>1040</v>
      </c>
      <c r="C1147" s="46">
        <v>45022</v>
      </c>
      <c r="D1147" s="46">
        <v>45022</v>
      </c>
      <c r="E1147" s="47">
        <v>0</v>
      </c>
    </row>
    <row r="1148" spans="1:5" x14ac:dyDescent="0.25">
      <c r="A1148" s="45" t="s">
        <v>128</v>
      </c>
      <c r="B1148" s="45" t="s">
        <v>1040</v>
      </c>
      <c r="C1148" s="46">
        <v>45023</v>
      </c>
      <c r="D1148" s="46">
        <v>45023</v>
      </c>
      <c r="E1148" s="47">
        <v>0</v>
      </c>
    </row>
    <row r="1149" spans="1:5" x14ac:dyDescent="0.25">
      <c r="A1149" s="45" t="s">
        <v>128</v>
      </c>
      <c r="B1149" s="45" t="s">
        <v>1040</v>
      </c>
      <c r="C1149" s="46">
        <v>45024</v>
      </c>
      <c r="D1149" s="46">
        <v>45024</v>
      </c>
      <c r="E1149" s="47">
        <v>0</v>
      </c>
    </row>
    <row r="1150" spans="1:5" x14ac:dyDescent="0.25">
      <c r="A1150" s="45" t="s">
        <v>128</v>
      </c>
      <c r="B1150" s="45" t="s">
        <v>1040</v>
      </c>
      <c r="C1150" s="46">
        <v>45025</v>
      </c>
      <c r="D1150" s="46">
        <v>45025</v>
      </c>
      <c r="E1150" s="47">
        <v>0</v>
      </c>
    </row>
    <row r="1151" spans="1:5" x14ac:dyDescent="0.25">
      <c r="A1151" s="45" t="s">
        <v>128</v>
      </c>
      <c r="B1151" s="45" t="s">
        <v>1040</v>
      </c>
      <c r="C1151" s="46">
        <v>45026</v>
      </c>
      <c r="D1151" s="46">
        <v>45026</v>
      </c>
      <c r="E1151" s="47">
        <v>0</v>
      </c>
    </row>
    <row r="1152" spans="1:5" x14ac:dyDescent="0.25">
      <c r="A1152" s="45" t="s">
        <v>128</v>
      </c>
      <c r="B1152" s="45" t="s">
        <v>1040</v>
      </c>
      <c r="C1152" s="46">
        <v>45027</v>
      </c>
      <c r="D1152" s="46">
        <v>45027</v>
      </c>
      <c r="E1152" s="47">
        <v>0</v>
      </c>
    </row>
    <row r="1153" spans="1:5" x14ac:dyDescent="0.25">
      <c r="A1153" s="45" t="s">
        <v>128</v>
      </c>
      <c r="B1153" s="45" t="s">
        <v>1040</v>
      </c>
      <c r="C1153" s="46">
        <v>45028</v>
      </c>
      <c r="D1153" s="46">
        <v>45028</v>
      </c>
      <c r="E1153" s="47">
        <v>0</v>
      </c>
    </row>
    <row r="1154" spans="1:5" x14ac:dyDescent="0.25">
      <c r="A1154" s="45" t="s">
        <v>129</v>
      </c>
      <c r="B1154" s="45" t="s">
        <v>1037</v>
      </c>
      <c r="C1154" s="46">
        <v>45017</v>
      </c>
      <c r="D1154" s="46">
        <v>45017</v>
      </c>
      <c r="E1154" s="47">
        <v>0</v>
      </c>
    </row>
    <row r="1155" spans="1:5" x14ac:dyDescent="0.25">
      <c r="A1155" s="45" t="s">
        <v>129</v>
      </c>
      <c r="B1155" s="45" t="s">
        <v>1037</v>
      </c>
      <c r="C1155" s="46">
        <v>45018</v>
      </c>
      <c r="D1155" s="46">
        <v>45018</v>
      </c>
      <c r="E1155" s="47">
        <v>0</v>
      </c>
    </row>
    <row r="1156" spans="1:5" x14ac:dyDescent="0.25">
      <c r="A1156" s="45" t="s">
        <v>129</v>
      </c>
      <c r="B1156" s="45" t="s">
        <v>1037</v>
      </c>
      <c r="C1156" s="46">
        <v>45019</v>
      </c>
      <c r="D1156" s="46">
        <v>45019</v>
      </c>
      <c r="E1156" s="47">
        <v>0</v>
      </c>
    </row>
    <row r="1157" spans="1:5" x14ac:dyDescent="0.25">
      <c r="A1157" s="45" t="s">
        <v>129</v>
      </c>
      <c r="B1157" s="45" t="s">
        <v>1037</v>
      </c>
      <c r="C1157" s="46">
        <v>45020</v>
      </c>
      <c r="D1157" s="46">
        <v>45020</v>
      </c>
      <c r="E1157" s="47">
        <v>0</v>
      </c>
    </row>
    <row r="1158" spans="1:5" x14ac:dyDescent="0.25">
      <c r="A1158" s="45" t="s">
        <v>129</v>
      </c>
      <c r="B1158" s="45" t="s">
        <v>1037</v>
      </c>
      <c r="C1158" s="46">
        <v>45021</v>
      </c>
      <c r="D1158" s="46">
        <v>45021</v>
      </c>
      <c r="E1158" s="47">
        <v>0</v>
      </c>
    </row>
    <row r="1159" spans="1:5" x14ac:dyDescent="0.25">
      <c r="A1159" s="45" t="s">
        <v>129</v>
      </c>
      <c r="B1159" s="45" t="s">
        <v>1037</v>
      </c>
      <c r="C1159" s="46">
        <v>45022</v>
      </c>
      <c r="D1159" s="46">
        <v>45022</v>
      </c>
      <c r="E1159" s="47">
        <v>0</v>
      </c>
    </row>
    <row r="1160" spans="1:5" x14ac:dyDescent="0.25">
      <c r="A1160" s="45" t="s">
        <v>129</v>
      </c>
      <c r="B1160" s="45" t="s">
        <v>1037</v>
      </c>
      <c r="C1160" s="46">
        <v>45023</v>
      </c>
      <c r="D1160" s="46">
        <v>45023</v>
      </c>
      <c r="E1160" s="47">
        <v>0</v>
      </c>
    </row>
    <row r="1161" spans="1:5" x14ac:dyDescent="0.25">
      <c r="A1161" s="45" t="s">
        <v>129</v>
      </c>
      <c r="B1161" s="45" t="s">
        <v>1037</v>
      </c>
      <c r="C1161" s="46">
        <v>45024</v>
      </c>
      <c r="D1161" s="46">
        <v>45024</v>
      </c>
      <c r="E1161" s="47">
        <v>0</v>
      </c>
    </row>
    <row r="1162" spans="1:5" x14ac:dyDescent="0.25">
      <c r="A1162" s="45" t="s">
        <v>129</v>
      </c>
      <c r="B1162" s="45" t="s">
        <v>1037</v>
      </c>
      <c r="C1162" s="46">
        <v>45025</v>
      </c>
      <c r="D1162" s="46">
        <v>45025</v>
      </c>
      <c r="E1162" s="47">
        <v>0</v>
      </c>
    </row>
    <row r="1163" spans="1:5" x14ac:dyDescent="0.25">
      <c r="A1163" s="45" t="s">
        <v>129</v>
      </c>
      <c r="B1163" s="45" t="s">
        <v>1037</v>
      </c>
      <c r="C1163" s="46">
        <v>45026</v>
      </c>
      <c r="D1163" s="46">
        <v>45026</v>
      </c>
      <c r="E1163" s="47">
        <v>0</v>
      </c>
    </row>
    <row r="1164" spans="1:5" x14ac:dyDescent="0.25">
      <c r="A1164" s="45" t="s">
        <v>129</v>
      </c>
      <c r="B1164" s="45" t="s">
        <v>1037</v>
      </c>
      <c r="C1164" s="46">
        <v>45027</v>
      </c>
      <c r="D1164" s="46">
        <v>45027</v>
      </c>
      <c r="E1164" s="47">
        <v>0</v>
      </c>
    </row>
    <row r="1165" spans="1:5" x14ac:dyDescent="0.25">
      <c r="A1165" s="45" t="s">
        <v>129</v>
      </c>
      <c r="B1165" s="45" t="s">
        <v>1037</v>
      </c>
      <c r="C1165" s="46">
        <v>45028</v>
      </c>
      <c r="D1165" s="46">
        <v>45028</v>
      </c>
      <c r="E1165" s="47">
        <v>0</v>
      </c>
    </row>
    <row r="1166" spans="1:5" x14ac:dyDescent="0.25">
      <c r="A1166" s="45" t="s">
        <v>131</v>
      </c>
      <c r="B1166" s="45" t="s">
        <v>1038</v>
      </c>
      <c r="C1166" s="46">
        <v>45017</v>
      </c>
      <c r="D1166" s="46">
        <v>45017</v>
      </c>
      <c r="E1166" s="47">
        <v>0</v>
      </c>
    </row>
    <row r="1167" spans="1:5" x14ac:dyDescent="0.25">
      <c r="A1167" s="45" t="s">
        <v>131</v>
      </c>
      <c r="B1167" s="45" t="s">
        <v>1038</v>
      </c>
      <c r="C1167" s="46">
        <v>45018</v>
      </c>
      <c r="D1167" s="46">
        <v>45018</v>
      </c>
      <c r="E1167" s="47">
        <v>0</v>
      </c>
    </row>
    <row r="1168" spans="1:5" x14ac:dyDescent="0.25">
      <c r="A1168" s="45" t="s">
        <v>131</v>
      </c>
      <c r="B1168" s="45" t="s">
        <v>1038</v>
      </c>
      <c r="C1168" s="46">
        <v>45019</v>
      </c>
      <c r="D1168" s="46">
        <v>45019</v>
      </c>
      <c r="E1168" s="47">
        <v>0</v>
      </c>
    </row>
    <row r="1169" spans="1:5" x14ac:dyDescent="0.25">
      <c r="A1169" s="45" t="s">
        <v>131</v>
      </c>
      <c r="B1169" s="45" t="s">
        <v>1038</v>
      </c>
      <c r="C1169" s="46">
        <v>45020</v>
      </c>
      <c r="D1169" s="46">
        <v>45020</v>
      </c>
      <c r="E1169" s="47">
        <v>0</v>
      </c>
    </row>
    <row r="1170" spans="1:5" x14ac:dyDescent="0.25">
      <c r="A1170" s="45" t="s">
        <v>131</v>
      </c>
      <c r="B1170" s="45" t="s">
        <v>1038</v>
      </c>
      <c r="C1170" s="46">
        <v>45021</v>
      </c>
      <c r="D1170" s="46">
        <v>45021</v>
      </c>
      <c r="E1170" s="47">
        <v>0</v>
      </c>
    </row>
    <row r="1171" spans="1:5" x14ac:dyDescent="0.25">
      <c r="A1171" s="45" t="s">
        <v>131</v>
      </c>
      <c r="B1171" s="45" t="s">
        <v>1038</v>
      </c>
      <c r="C1171" s="46">
        <v>45022</v>
      </c>
      <c r="D1171" s="46">
        <v>45022</v>
      </c>
      <c r="E1171" s="47">
        <v>0</v>
      </c>
    </row>
    <row r="1172" spans="1:5" x14ac:dyDescent="0.25">
      <c r="A1172" s="45" t="s">
        <v>131</v>
      </c>
      <c r="B1172" s="45" t="s">
        <v>1038</v>
      </c>
      <c r="C1172" s="46">
        <v>45023</v>
      </c>
      <c r="D1172" s="46">
        <v>45023</v>
      </c>
      <c r="E1172" s="47">
        <v>0</v>
      </c>
    </row>
    <row r="1173" spans="1:5" x14ac:dyDescent="0.25">
      <c r="A1173" s="45" t="s">
        <v>131</v>
      </c>
      <c r="B1173" s="45" t="s">
        <v>1038</v>
      </c>
      <c r="C1173" s="46">
        <v>45024</v>
      </c>
      <c r="D1173" s="46">
        <v>45024</v>
      </c>
      <c r="E1173" s="47">
        <v>0</v>
      </c>
    </row>
    <row r="1174" spans="1:5" x14ac:dyDescent="0.25">
      <c r="A1174" s="45" t="s">
        <v>131</v>
      </c>
      <c r="B1174" s="45" t="s">
        <v>1038</v>
      </c>
      <c r="C1174" s="46">
        <v>45025</v>
      </c>
      <c r="D1174" s="46">
        <v>45025</v>
      </c>
      <c r="E1174" s="47">
        <v>0</v>
      </c>
    </row>
    <row r="1175" spans="1:5" x14ac:dyDescent="0.25">
      <c r="A1175" s="45" t="s">
        <v>131</v>
      </c>
      <c r="B1175" s="45" t="s">
        <v>1038</v>
      </c>
      <c r="C1175" s="46">
        <v>45026</v>
      </c>
      <c r="D1175" s="46">
        <v>45026</v>
      </c>
      <c r="E1175" s="47">
        <v>0</v>
      </c>
    </row>
    <row r="1176" spans="1:5" x14ac:dyDescent="0.25">
      <c r="A1176" s="45" t="s">
        <v>131</v>
      </c>
      <c r="B1176" s="45" t="s">
        <v>1038</v>
      </c>
      <c r="C1176" s="46">
        <v>45027</v>
      </c>
      <c r="D1176" s="46">
        <v>45027</v>
      </c>
      <c r="E1176" s="47">
        <v>0</v>
      </c>
    </row>
    <row r="1177" spans="1:5" x14ac:dyDescent="0.25">
      <c r="A1177" s="45" t="s">
        <v>131</v>
      </c>
      <c r="B1177" s="45" t="s">
        <v>1038</v>
      </c>
      <c r="C1177" s="46">
        <v>45028</v>
      </c>
      <c r="D1177" s="46">
        <v>45028</v>
      </c>
      <c r="E1177" s="47">
        <v>0</v>
      </c>
    </row>
    <row r="1178" spans="1:5" x14ac:dyDescent="0.25">
      <c r="A1178" s="45" t="s">
        <v>132</v>
      </c>
      <c r="B1178" s="45" t="s">
        <v>1039</v>
      </c>
      <c r="C1178" s="46">
        <v>45017</v>
      </c>
      <c r="D1178" s="46">
        <v>45017</v>
      </c>
      <c r="E1178" s="47">
        <v>0</v>
      </c>
    </row>
    <row r="1179" spans="1:5" x14ac:dyDescent="0.25">
      <c r="A1179" s="45" t="s">
        <v>132</v>
      </c>
      <c r="B1179" s="45" t="s">
        <v>1039</v>
      </c>
      <c r="C1179" s="46">
        <v>45018</v>
      </c>
      <c r="D1179" s="46">
        <v>45018</v>
      </c>
      <c r="E1179" s="47">
        <v>0</v>
      </c>
    </row>
    <row r="1180" spans="1:5" x14ac:dyDescent="0.25">
      <c r="A1180" s="45" t="s">
        <v>132</v>
      </c>
      <c r="B1180" s="45" t="s">
        <v>1039</v>
      </c>
      <c r="C1180" s="46">
        <v>45019</v>
      </c>
      <c r="D1180" s="46">
        <v>45019</v>
      </c>
      <c r="E1180" s="47">
        <v>0</v>
      </c>
    </row>
    <row r="1181" spans="1:5" x14ac:dyDescent="0.25">
      <c r="A1181" s="45" t="s">
        <v>132</v>
      </c>
      <c r="B1181" s="45" t="s">
        <v>1039</v>
      </c>
      <c r="C1181" s="46">
        <v>45020</v>
      </c>
      <c r="D1181" s="46">
        <v>45020</v>
      </c>
      <c r="E1181" s="47">
        <v>0</v>
      </c>
    </row>
    <row r="1182" spans="1:5" x14ac:dyDescent="0.25">
      <c r="A1182" s="45" t="s">
        <v>132</v>
      </c>
      <c r="B1182" s="45" t="s">
        <v>1039</v>
      </c>
      <c r="C1182" s="46">
        <v>45021</v>
      </c>
      <c r="D1182" s="46">
        <v>45021</v>
      </c>
      <c r="E1182" s="47">
        <v>0</v>
      </c>
    </row>
    <row r="1183" spans="1:5" x14ac:dyDescent="0.25">
      <c r="A1183" s="45" t="s">
        <v>132</v>
      </c>
      <c r="B1183" s="45" t="s">
        <v>1039</v>
      </c>
      <c r="C1183" s="46">
        <v>45022</v>
      </c>
      <c r="D1183" s="46">
        <v>45022</v>
      </c>
      <c r="E1183" s="47">
        <v>0</v>
      </c>
    </row>
    <row r="1184" spans="1:5" x14ac:dyDescent="0.25">
      <c r="A1184" s="45" t="s">
        <v>132</v>
      </c>
      <c r="B1184" s="45" t="s">
        <v>1039</v>
      </c>
      <c r="C1184" s="46">
        <v>45023</v>
      </c>
      <c r="D1184" s="46">
        <v>45023</v>
      </c>
      <c r="E1184" s="47">
        <v>0</v>
      </c>
    </row>
    <row r="1185" spans="1:5" x14ac:dyDescent="0.25">
      <c r="A1185" s="45" t="s">
        <v>132</v>
      </c>
      <c r="B1185" s="45" t="s">
        <v>1039</v>
      </c>
      <c r="C1185" s="46">
        <v>45024</v>
      </c>
      <c r="D1185" s="46">
        <v>45024</v>
      </c>
      <c r="E1185" s="47">
        <v>0</v>
      </c>
    </row>
    <row r="1186" spans="1:5" x14ac:dyDescent="0.25">
      <c r="A1186" s="45" t="s">
        <v>132</v>
      </c>
      <c r="B1186" s="45" t="s">
        <v>1039</v>
      </c>
      <c r="C1186" s="46">
        <v>45025</v>
      </c>
      <c r="D1186" s="46">
        <v>45025</v>
      </c>
      <c r="E1186" s="47">
        <v>0</v>
      </c>
    </row>
    <row r="1187" spans="1:5" x14ac:dyDescent="0.25">
      <c r="A1187" s="45" t="s">
        <v>132</v>
      </c>
      <c r="B1187" s="45" t="s">
        <v>1039</v>
      </c>
      <c r="C1187" s="46">
        <v>45026</v>
      </c>
      <c r="D1187" s="46">
        <v>45026</v>
      </c>
      <c r="E1187" s="47">
        <v>0</v>
      </c>
    </row>
    <row r="1188" spans="1:5" x14ac:dyDescent="0.25">
      <c r="A1188" s="45" t="s">
        <v>132</v>
      </c>
      <c r="B1188" s="45" t="s">
        <v>1039</v>
      </c>
      <c r="C1188" s="46">
        <v>45027</v>
      </c>
      <c r="D1188" s="46">
        <v>45027</v>
      </c>
      <c r="E1188" s="47">
        <v>0</v>
      </c>
    </row>
    <row r="1189" spans="1:5" x14ac:dyDescent="0.25">
      <c r="A1189" s="45" t="s">
        <v>132</v>
      </c>
      <c r="B1189" s="45" t="s">
        <v>1039</v>
      </c>
      <c r="C1189" s="46">
        <v>45028</v>
      </c>
      <c r="D1189" s="46">
        <v>45028</v>
      </c>
      <c r="E1189" s="47">
        <v>0</v>
      </c>
    </row>
    <row r="1190" spans="1:5" x14ac:dyDescent="0.25">
      <c r="A1190" s="45" t="s">
        <v>133</v>
      </c>
      <c r="B1190" s="45" t="s">
        <v>1040</v>
      </c>
      <c r="C1190" s="46">
        <v>45017</v>
      </c>
      <c r="D1190" s="46">
        <v>45017</v>
      </c>
      <c r="E1190" s="47">
        <v>0</v>
      </c>
    </row>
    <row r="1191" spans="1:5" x14ac:dyDescent="0.25">
      <c r="A1191" s="45" t="s">
        <v>133</v>
      </c>
      <c r="B1191" s="45" t="s">
        <v>1040</v>
      </c>
      <c r="C1191" s="46">
        <v>45018</v>
      </c>
      <c r="D1191" s="46">
        <v>45018</v>
      </c>
      <c r="E1191" s="47">
        <v>0</v>
      </c>
    </row>
    <row r="1192" spans="1:5" x14ac:dyDescent="0.25">
      <c r="A1192" s="45" t="s">
        <v>133</v>
      </c>
      <c r="B1192" s="45" t="s">
        <v>1040</v>
      </c>
      <c r="C1192" s="46">
        <v>45019</v>
      </c>
      <c r="D1192" s="46">
        <v>45019</v>
      </c>
      <c r="E1192" s="47">
        <v>0</v>
      </c>
    </row>
    <row r="1193" spans="1:5" x14ac:dyDescent="0.25">
      <c r="A1193" s="45" t="s">
        <v>133</v>
      </c>
      <c r="B1193" s="45" t="s">
        <v>1040</v>
      </c>
      <c r="C1193" s="46">
        <v>45020</v>
      </c>
      <c r="D1193" s="46">
        <v>45020</v>
      </c>
      <c r="E1193" s="47">
        <v>0</v>
      </c>
    </row>
    <row r="1194" spans="1:5" x14ac:dyDescent="0.25">
      <c r="A1194" s="45" t="s">
        <v>133</v>
      </c>
      <c r="B1194" s="45" t="s">
        <v>1040</v>
      </c>
      <c r="C1194" s="46">
        <v>45021</v>
      </c>
      <c r="D1194" s="46">
        <v>45021</v>
      </c>
      <c r="E1194" s="47">
        <v>0</v>
      </c>
    </row>
    <row r="1195" spans="1:5" x14ac:dyDescent="0.25">
      <c r="A1195" s="45" t="s">
        <v>133</v>
      </c>
      <c r="B1195" s="45" t="s">
        <v>1040</v>
      </c>
      <c r="C1195" s="46">
        <v>45022</v>
      </c>
      <c r="D1195" s="46">
        <v>45022</v>
      </c>
      <c r="E1195" s="47">
        <v>0</v>
      </c>
    </row>
    <row r="1196" spans="1:5" x14ac:dyDescent="0.25">
      <c r="A1196" s="45" t="s">
        <v>133</v>
      </c>
      <c r="B1196" s="45" t="s">
        <v>1040</v>
      </c>
      <c r="C1196" s="46">
        <v>45023</v>
      </c>
      <c r="D1196" s="46">
        <v>45023</v>
      </c>
      <c r="E1196" s="47">
        <v>0</v>
      </c>
    </row>
    <row r="1197" spans="1:5" x14ac:dyDescent="0.25">
      <c r="A1197" s="45" t="s">
        <v>133</v>
      </c>
      <c r="B1197" s="45" t="s">
        <v>1040</v>
      </c>
      <c r="C1197" s="46">
        <v>45024</v>
      </c>
      <c r="D1197" s="46">
        <v>45024</v>
      </c>
      <c r="E1197" s="47">
        <v>0</v>
      </c>
    </row>
    <row r="1198" spans="1:5" x14ac:dyDescent="0.25">
      <c r="A1198" s="45" t="s">
        <v>133</v>
      </c>
      <c r="B1198" s="45" t="s">
        <v>1040</v>
      </c>
      <c r="C1198" s="46">
        <v>45025</v>
      </c>
      <c r="D1198" s="46">
        <v>45025</v>
      </c>
      <c r="E1198" s="47">
        <v>0</v>
      </c>
    </row>
    <row r="1199" spans="1:5" x14ac:dyDescent="0.25">
      <c r="A1199" s="45" t="s">
        <v>133</v>
      </c>
      <c r="B1199" s="45" t="s">
        <v>1040</v>
      </c>
      <c r="C1199" s="46">
        <v>45026</v>
      </c>
      <c r="D1199" s="46">
        <v>45026</v>
      </c>
      <c r="E1199" s="47">
        <v>0</v>
      </c>
    </row>
    <row r="1200" spans="1:5" x14ac:dyDescent="0.25">
      <c r="A1200" s="45" t="s">
        <v>133</v>
      </c>
      <c r="B1200" s="45" t="s">
        <v>1040</v>
      </c>
      <c r="C1200" s="46">
        <v>45027</v>
      </c>
      <c r="D1200" s="46">
        <v>45027</v>
      </c>
      <c r="E1200" s="47">
        <v>0</v>
      </c>
    </row>
    <row r="1201" spans="1:5" x14ac:dyDescent="0.25">
      <c r="A1201" s="45" t="s">
        <v>133</v>
      </c>
      <c r="B1201" s="45" t="s">
        <v>1040</v>
      </c>
      <c r="C1201" s="46">
        <v>45028</v>
      </c>
      <c r="D1201" s="46">
        <v>45028</v>
      </c>
      <c r="E1201" s="47">
        <v>0</v>
      </c>
    </row>
    <row r="1202" spans="1:5" x14ac:dyDescent="0.25">
      <c r="A1202" s="45" t="s">
        <v>134</v>
      </c>
      <c r="B1202" s="45" t="s">
        <v>1037</v>
      </c>
      <c r="C1202" s="46">
        <v>45017</v>
      </c>
      <c r="D1202" s="46">
        <v>45017</v>
      </c>
      <c r="E1202" s="47">
        <v>0</v>
      </c>
    </row>
    <row r="1203" spans="1:5" x14ac:dyDescent="0.25">
      <c r="A1203" s="45" t="s">
        <v>134</v>
      </c>
      <c r="B1203" s="45" t="s">
        <v>1037</v>
      </c>
      <c r="C1203" s="46">
        <v>45018</v>
      </c>
      <c r="D1203" s="46">
        <v>45018</v>
      </c>
      <c r="E1203" s="47">
        <v>0</v>
      </c>
    </row>
    <row r="1204" spans="1:5" x14ac:dyDescent="0.25">
      <c r="A1204" s="45" t="s">
        <v>134</v>
      </c>
      <c r="B1204" s="45" t="s">
        <v>1037</v>
      </c>
      <c r="C1204" s="46">
        <v>45019</v>
      </c>
      <c r="D1204" s="46">
        <v>45019</v>
      </c>
      <c r="E1204" s="47">
        <v>0</v>
      </c>
    </row>
    <row r="1205" spans="1:5" x14ac:dyDescent="0.25">
      <c r="A1205" s="45" t="s">
        <v>134</v>
      </c>
      <c r="B1205" s="45" t="s">
        <v>1037</v>
      </c>
      <c r="C1205" s="46">
        <v>45020</v>
      </c>
      <c r="D1205" s="46">
        <v>45020</v>
      </c>
      <c r="E1205" s="47">
        <v>0</v>
      </c>
    </row>
    <row r="1206" spans="1:5" x14ac:dyDescent="0.25">
      <c r="A1206" s="45" t="s">
        <v>134</v>
      </c>
      <c r="B1206" s="45" t="s">
        <v>1037</v>
      </c>
      <c r="C1206" s="46">
        <v>45021</v>
      </c>
      <c r="D1206" s="46">
        <v>45021</v>
      </c>
      <c r="E1206" s="47">
        <v>277.10000000000002</v>
      </c>
    </row>
    <row r="1207" spans="1:5" x14ac:dyDescent="0.25">
      <c r="A1207" s="45" t="s">
        <v>134</v>
      </c>
      <c r="B1207" s="45" t="s">
        <v>1037</v>
      </c>
      <c r="C1207" s="46">
        <v>45022</v>
      </c>
      <c r="D1207" s="46">
        <v>45022</v>
      </c>
      <c r="E1207" s="47">
        <v>0</v>
      </c>
    </row>
    <row r="1208" spans="1:5" x14ac:dyDescent="0.25">
      <c r="A1208" s="45" t="s">
        <v>134</v>
      </c>
      <c r="B1208" s="45" t="s">
        <v>1037</v>
      </c>
      <c r="C1208" s="46">
        <v>45023</v>
      </c>
      <c r="D1208" s="46">
        <v>45023</v>
      </c>
      <c r="E1208" s="47">
        <v>0</v>
      </c>
    </row>
    <row r="1209" spans="1:5" x14ac:dyDescent="0.25">
      <c r="A1209" s="45" t="s">
        <v>134</v>
      </c>
      <c r="B1209" s="45" t="s">
        <v>1037</v>
      </c>
      <c r="C1209" s="46">
        <v>45024</v>
      </c>
      <c r="D1209" s="46">
        <v>45024</v>
      </c>
      <c r="E1209" s="47">
        <v>0</v>
      </c>
    </row>
    <row r="1210" spans="1:5" x14ac:dyDescent="0.25">
      <c r="A1210" s="45" t="s">
        <v>134</v>
      </c>
      <c r="B1210" s="45" t="s">
        <v>1037</v>
      </c>
      <c r="C1210" s="46">
        <v>45025</v>
      </c>
      <c r="D1210" s="46">
        <v>45025</v>
      </c>
      <c r="E1210" s="47">
        <v>0</v>
      </c>
    </row>
    <row r="1211" spans="1:5" x14ac:dyDescent="0.25">
      <c r="A1211" s="45" t="s">
        <v>134</v>
      </c>
      <c r="B1211" s="45" t="s">
        <v>1037</v>
      </c>
      <c r="C1211" s="46">
        <v>45026</v>
      </c>
      <c r="D1211" s="46">
        <v>45026</v>
      </c>
      <c r="E1211" s="47">
        <v>0</v>
      </c>
    </row>
    <row r="1212" spans="1:5" x14ac:dyDescent="0.25">
      <c r="A1212" s="45" t="s">
        <v>134</v>
      </c>
      <c r="B1212" s="45" t="s">
        <v>1037</v>
      </c>
      <c r="C1212" s="46">
        <v>45027</v>
      </c>
      <c r="D1212" s="46">
        <v>45027</v>
      </c>
      <c r="E1212" s="47">
        <v>0</v>
      </c>
    </row>
    <row r="1213" spans="1:5" x14ac:dyDescent="0.25">
      <c r="A1213" s="45" t="s">
        <v>134</v>
      </c>
      <c r="B1213" s="45" t="s">
        <v>1037</v>
      </c>
      <c r="C1213" s="46">
        <v>45028</v>
      </c>
      <c r="D1213" s="46">
        <v>45028</v>
      </c>
      <c r="E1213" s="47">
        <v>0</v>
      </c>
    </row>
    <row r="1214" spans="1:5" x14ac:dyDescent="0.25">
      <c r="A1214" s="45" t="s">
        <v>136</v>
      </c>
      <c r="B1214" s="45" t="s">
        <v>1038</v>
      </c>
      <c r="C1214" s="46">
        <v>45017</v>
      </c>
      <c r="D1214" s="46">
        <v>45017</v>
      </c>
      <c r="E1214" s="47">
        <v>0</v>
      </c>
    </row>
    <row r="1215" spans="1:5" x14ac:dyDescent="0.25">
      <c r="A1215" s="45" t="s">
        <v>136</v>
      </c>
      <c r="B1215" s="45" t="s">
        <v>1038</v>
      </c>
      <c r="C1215" s="46">
        <v>45018</v>
      </c>
      <c r="D1215" s="46">
        <v>45018</v>
      </c>
      <c r="E1215" s="47">
        <v>0</v>
      </c>
    </row>
    <row r="1216" spans="1:5" x14ac:dyDescent="0.25">
      <c r="A1216" s="45" t="s">
        <v>136</v>
      </c>
      <c r="B1216" s="45" t="s">
        <v>1038</v>
      </c>
      <c r="C1216" s="46">
        <v>45019</v>
      </c>
      <c r="D1216" s="46">
        <v>45019</v>
      </c>
      <c r="E1216" s="47">
        <v>0</v>
      </c>
    </row>
    <row r="1217" spans="1:5" x14ac:dyDescent="0.25">
      <c r="A1217" s="45" t="s">
        <v>136</v>
      </c>
      <c r="B1217" s="45" t="s">
        <v>1038</v>
      </c>
      <c r="C1217" s="46">
        <v>45020</v>
      </c>
      <c r="D1217" s="46">
        <v>45020</v>
      </c>
      <c r="E1217" s="47">
        <v>0</v>
      </c>
    </row>
    <row r="1218" spans="1:5" x14ac:dyDescent="0.25">
      <c r="A1218" s="45" t="s">
        <v>136</v>
      </c>
      <c r="B1218" s="45" t="s">
        <v>1038</v>
      </c>
      <c r="C1218" s="46">
        <v>45021</v>
      </c>
      <c r="D1218" s="46">
        <v>45021</v>
      </c>
      <c r="E1218" s="47">
        <v>0</v>
      </c>
    </row>
    <row r="1219" spans="1:5" x14ac:dyDescent="0.25">
      <c r="A1219" s="45" t="s">
        <v>136</v>
      </c>
      <c r="B1219" s="45" t="s">
        <v>1038</v>
      </c>
      <c r="C1219" s="46">
        <v>45022</v>
      </c>
      <c r="D1219" s="46">
        <v>45022</v>
      </c>
      <c r="E1219" s="47">
        <v>0</v>
      </c>
    </row>
    <row r="1220" spans="1:5" x14ac:dyDescent="0.25">
      <c r="A1220" s="45" t="s">
        <v>136</v>
      </c>
      <c r="B1220" s="45" t="s">
        <v>1038</v>
      </c>
      <c r="C1220" s="46">
        <v>45023</v>
      </c>
      <c r="D1220" s="46">
        <v>45023</v>
      </c>
      <c r="E1220" s="47">
        <v>0</v>
      </c>
    </row>
    <row r="1221" spans="1:5" x14ac:dyDescent="0.25">
      <c r="A1221" s="45" t="s">
        <v>136</v>
      </c>
      <c r="B1221" s="45" t="s">
        <v>1038</v>
      </c>
      <c r="C1221" s="46">
        <v>45024</v>
      </c>
      <c r="D1221" s="46">
        <v>45024</v>
      </c>
      <c r="E1221" s="47">
        <v>0</v>
      </c>
    </row>
    <row r="1222" spans="1:5" x14ac:dyDescent="0.25">
      <c r="A1222" s="45" t="s">
        <v>136</v>
      </c>
      <c r="B1222" s="45" t="s">
        <v>1038</v>
      </c>
      <c r="C1222" s="46">
        <v>45025</v>
      </c>
      <c r="D1222" s="46">
        <v>45025</v>
      </c>
      <c r="E1222" s="47">
        <v>0</v>
      </c>
    </row>
    <row r="1223" spans="1:5" x14ac:dyDescent="0.25">
      <c r="A1223" s="45" t="s">
        <v>136</v>
      </c>
      <c r="B1223" s="45" t="s">
        <v>1038</v>
      </c>
      <c r="C1223" s="46">
        <v>45026</v>
      </c>
      <c r="D1223" s="46">
        <v>45026</v>
      </c>
      <c r="E1223" s="47">
        <v>0</v>
      </c>
    </row>
    <row r="1224" spans="1:5" x14ac:dyDescent="0.25">
      <c r="A1224" s="45" t="s">
        <v>136</v>
      </c>
      <c r="B1224" s="45" t="s">
        <v>1038</v>
      </c>
      <c r="C1224" s="46">
        <v>45027</v>
      </c>
      <c r="D1224" s="46">
        <v>45027</v>
      </c>
      <c r="E1224" s="47">
        <v>0</v>
      </c>
    </row>
    <row r="1225" spans="1:5" x14ac:dyDescent="0.25">
      <c r="A1225" s="45" t="s">
        <v>136</v>
      </c>
      <c r="B1225" s="45" t="s">
        <v>1038</v>
      </c>
      <c r="C1225" s="46">
        <v>45028</v>
      </c>
      <c r="D1225" s="46">
        <v>45028</v>
      </c>
      <c r="E1225" s="47">
        <v>0</v>
      </c>
    </row>
    <row r="1226" spans="1:5" x14ac:dyDescent="0.25">
      <c r="A1226" s="45" t="s">
        <v>137</v>
      </c>
      <c r="B1226" s="45" t="s">
        <v>1039</v>
      </c>
      <c r="C1226" s="46">
        <v>45017</v>
      </c>
      <c r="D1226" s="46">
        <v>45017</v>
      </c>
      <c r="E1226" s="47">
        <v>0</v>
      </c>
    </row>
    <row r="1227" spans="1:5" x14ac:dyDescent="0.25">
      <c r="A1227" s="45" t="s">
        <v>137</v>
      </c>
      <c r="B1227" s="45" t="s">
        <v>1039</v>
      </c>
      <c r="C1227" s="46">
        <v>45018</v>
      </c>
      <c r="D1227" s="46">
        <v>45018</v>
      </c>
      <c r="E1227" s="47">
        <v>0</v>
      </c>
    </row>
    <row r="1228" spans="1:5" x14ac:dyDescent="0.25">
      <c r="A1228" s="45" t="s">
        <v>137</v>
      </c>
      <c r="B1228" s="45" t="s">
        <v>1039</v>
      </c>
      <c r="C1228" s="46">
        <v>45019</v>
      </c>
      <c r="D1228" s="46">
        <v>45019</v>
      </c>
      <c r="E1228" s="47">
        <v>0</v>
      </c>
    </row>
    <row r="1229" spans="1:5" x14ac:dyDescent="0.25">
      <c r="A1229" s="45" t="s">
        <v>137</v>
      </c>
      <c r="B1229" s="45" t="s">
        <v>1039</v>
      </c>
      <c r="C1229" s="46">
        <v>45020</v>
      </c>
      <c r="D1229" s="46">
        <v>45020</v>
      </c>
      <c r="E1229" s="47">
        <v>0</v>
      </c>
    </row>
    <row r="1230" spans="1:5" x14ac:dyDescent="0.25">
      <c r="A1230" s="45" t="s">
        <v>137</v>
      </c>
      <c r="B1230" s="45" t="s">
        <v>1039</v>
      </c>
      <c r="C1230" s="46">
        <v>45021</v>
      </c>
      <c r="D1230" s="46">
        <v>45021</v>
      </c>
      <c r="E1230" s="47">
        <v>0</v>
      </c>
    </row>
    <row r="1231" spans="1:5" x14ac:dyDescent="0.25">
      <c r="A1231" s="45" t="s">
        <v>137</v>
      </c>
      <c r="B1231" s="45" t="s">
        <v>1039</v>
      </c>
      <c r="C1231" s="46">
        <v>45022</v>
      </c>
      <c r="D1231" s="46">
        <v>45022</v>
      </c>
      <c r="E1231" s="47">
        <v>0</v>
      </c>
    </row>
    <row r="1232" spans="1:5" x14ac:dyDescent="0.25">
      <c r="A1232" s="45" t="s">
        <v>137</v>
      </c>
      <c r="B1232" s="45" t="s">
        <v>1039</v>
      </c>
      <c r="C1232" s="46">
        <v>45023</v>
      </c>
      <c r="D1232" s="46">
        <v>45023</v>
      </c>
      <c r="E1232" s="47">
        <v>0</v>
      </c>
    </row>
    <row r="1233" spans="1:5" x14ac:dyDescent="0.25">
      <c r="A1233" s="45" t="s">
        <v>137</v>
      </c>
      <c r="B1233" s="45" t="s">
        <v>1039</v>
      </c>
      <c r="C1233" s="46">
        <v>45024</v>
      </c>
      <c r="D1233" s="46">
        <v>45024</v>
      </c>
      <c r="E1233" s="47">
        <v>0</v>
      </c>
    </row>
    <row r="1234" spans="1:5" x14ac:dyDescent="0.25">
      <c r="A1234" s="45" t="s">
        <v>137</v>
      </c>
      <c r="B1234" s="45" t="s">
        <v>1039</v>
      </c>
      <c r="C1234" s="46">
        <v>45025</v>
      </c>
      <c r="D1234" s="46">
        <v>45025</v>
      </c>
      <c r="E1234" s="47">
        <v>0</v>
      </c>
    </row>
    <row r="1235" spans="1:5" x14ac:dyDescent="0.25">
      <c r="A1235" s="45" t="s">
        <v>137</v>
      </c>
      <c r="B1235" s="45" t="s">
        <v>1039</v>
      </c>
      <c r="C1235" s="46">
        <v>45026</v>
      </c>
      <c r="D1235" s="46">
        <v>45026</v>
      </c>
      <c r="E1235" s="47">
        <v>0</v>
      </c>
    </row>
    <row r="1236" spans="1:5" x14ac:dyDescent="0.25">
      <c r="A1236" s="45" t="s">
        <v>137</v>
      </c>
      <c r="B1236" s="45" t="s">
        <v>1039</v>
      </c>
      <c r="C1236" s="46">
        <v>45027</v>
      </c>
      <c r="D1236" s="46">
        <v>45027</v>
      </c>
      <c r="E1236" s="47">
        <v>0</v>
      </c>
    </row>
    <row r="1237" spans="1:5" x14ac:dyDescent="0.25">
      <c r="A1237" s="45" t="s">
        <v>137</v>
      </c>
      <c r="B1237" s="45" t="s">
        <v>1039</v>
      </c>
      <c r="C1237" s="46">
        <v>45028</v>
      </c>
      <c r="D1237" s="46">
        <v>45028</v>
      </c>
      <c r="E1237" s="47">
        <v>0</v>
      </c>
    </row>
    <row r="1238" spans="1:5" x14ac:dyDescent="0.25">
      <c r="A1238" s="45" t="s">
        <v>138</v>
      </c>
      <c r="B1238" s="45" t="s">
        <v>1040</v>
      </c>
      <c r="C1238" s="46">
        <v>45017</v>
      </c>
      <c r="D1238" s="46">
        <v>45017</v>
      </c>
      <c r="E1238" s="47">
        <v>0</v>
      </c>
    </row>
    <row r="1239" spans="1:5" x14ac:dyDescent="0.25">
      <c r="A1239" s="45" t="s">
        <v>138</v>
      </c>
      <c r="B1239" s="45" t="s">
        <v>1040</v>
      </c>
      <c r="C1239" s="46">
        <v>45018</v>
      </c>
      <c r="D1239" s="46">
        <v>45018</v>
      </c>
      <c r="E1239" s="47">
        <v>0</v>
      </c>
    </row>
    <row r="1240" spans="1:5" x14ac:dyDescent="0.25">
      <c r="A1240" s="45" t="s">
        <v>138</v>
      </c>
      <c r="B1240" s="45" t="s">
        <v>1040</v>
      </c>
      <c r="C1240" s="46">
        <v>45019</v>
      </c>
      <c r="D1240" s="46">
        <v>45019</v>
      </c>
      <c r="E1240" s="47">
        <v>0</v>
      </c>
    </row>
    <row r="1241" spans="1:5" x14ac:dyDescent="0.25">
      <c r="A1241" s="45" t="s">
        <v>138</v>
      </c>
      <c r="B1241" s="45" t="s">
        <v>1040</v>
      </c>
      <c r="C1241" s="46">
        <v>45020</v>
      </c>
      <c r="D1241" s="46">
        <v>45020</v>
      </c>
      <c r="E1241" s="47">
        <v>0</v>
      </c>
    </row>
    <row r="1242" spans="1:5" x14ac:dyDescent="0.25">
      <c r="A1242" s="45" t="s">
        <v>138</v>
      </c>
      <c r="B1242" s="45" t="s">
        <v>1040</v>
      </c>
      <c r="C1242" s="46">
        <v>45021</v>
      </c>
      <c r="D1242" s="46">
        <v>45021</v>
      </c>
      <c r="E1242" s="47">
        <v>0</v>
      </c>
    </row>
    <row r="1243" spans="1:5" x14ac:dyDescent="0.25">
      <c r="A1243" s="45" t="s">
        <v>138</v>
      </c>
      <c r="B1243" s="45" t="s">
        <v>1040</v>
      </c>
      <c r="C1243" s="46">
        <v>45022</v>
      </c>
      <c r="D1243" s="46">
        <v>45022</v>
      </c>
      <c r="E1243" s="47">
        <v>0</v>
      </c>
    </row>
    <row r="1244" spans="1:5" x14ac:dyDescent="0.25">
      <c r="A1244" s="45" t="s">
        <v>138</v>
      </c>
      <c r="B1244" s="45" t="s">
        <v>1040</v>
      </c>
      <c r="C1244" s="46">
        <v>45023</v>
      </c>
      <c r="D1244" s="46">
        <v>45023</v>
      </c>
      <c r="E1244" s="47">
        <v>0</v>
      </c>
    </row>
    <row r="1245" spans="1:5" x14ac:dyDescent="0.25">
      <c r="A1245" s="45" t="s">
        <v>138</v>
      </c>
      <c r="B1245" s="45" t="s">
        <v>1040</v>
      </c>
      <c r="C1245" s="46">
        <v>45024</v>
      </c>
      <c r="D1245" s="46">
        <v>45024</v>
      </c>
      <c r="E1245" s="47">
        <v>0</v>
      </c>
    </row>
    <row r="1246" spans="1:5" x14ac:dyDescent="0.25">
      <c r="A1246" s="45" t="s">
        <v>138</v>
      </c>
      <c r="B1246" s="45" t="s">
        <v>1040</v>
      </c>
      <c r="C1246" s="46">
        <v>45025</v>
      </c>
      <c r="D1246" s="46">
        <v>45025</v>
      </c>
      <c r="E1246" s="47">
        <v>0</v>
      </c>
    </row>
    <row r="1247" spans="1:5" x14ac:dyDescent="0.25">
      <c r="A1247" s="45" t="s">
        <v>138</v>
      </c>
      <c r="B1247" s="45" t="s">
        <v>1040</v>
      </c>
      <c r="C1247" s="46">
        <v>45026</v>
      </c>
      <c r="D1247" s="46">
        <v>45026</v>
      </c>
      <c r="E1247" s="47">
        <v>0</v>
      </c>
    </row>
    <row r="1248" spans="1:5" x14ac:dyDescent="0.25">
      <c r="A1248" s="45" t="s">
        <v>138</v>
      </c>
      <c r="B1248" s="45" t="s">
        <v>1040</v>
      </c>
      <c r="C1248" s="46">
        <v>45027</v>
      </c>
      <c r="D1248" s="46">
        <v>45027</v>
      </c>
      <c r="E1248" s="47">
        <v>0</v>
      </c>
    </row>
    <row r="1249" spans="1:5" x14ac:dyDescent="0.25">
      <c r="A1249" s="45" t="s">
        <v>138</v>
      </c>
      <c r="B1249" s="45" t="s">
        <v>1040</v>
      </c>
      <c r="C1249" s="46">
        <v>45028</v>
      </c>
      <c r="D1249" s="46">
        <v>45028</v>
      </c>
      <c r="E1249" s="47">
        <v>0</v>
      </c>
    </row>
    <row r="1250" spans="1:5" x14ac:dyDescent="0.25">
      <c r="A1250" s="45" t="s">
        <v>139</v>
      </c>
      <c r="B1250" s="45" t="s">
        <v>1037</v>
      </c>
      <c r="C1250" s="46">
        <v>45017</v>
      </c>
      <c r="D1250" s="46">
        <v>45017</v>
      </c>
      <c r="E1250" s="47">
        <v>0</v>
      </c>
    </row>
    <row r="1251" spans="1:5" x14ac:dyDescent="0.25">
      <c r="A1251" s="45" t="s">
        <v>139</v>
      </c>
      <c r="B1251" s="45" t="s">
        <v>1037</v>
      </c>
      <c r="C1251" s="46">
        <v>45018</v>
      </c>
      <c r="D1251" s="46">
        <v>45018</v>
      </c>
      <c r="E1251" s="47">
        <v>0</v>
      </c>
    </row>
    <row r="1252" spans="1:5" x14ac:dyDescent="0.25">
      <c r="A1252" s="45" t="s">
        <v>139</v>
      </c>
      <c r="B1252" s="45" t="s">
        <v>1037</v>
      </c>
      <c r="C1252" s="46">
        <v>45019</v>
      </c>
      <c r="D1252" s="46">
        <v>45019</v>
      </c>
      <c r="E1252" s="47">
        <v>0</v>
      </c>
    </row>
    <row r="1253" spans="1:5" x14ac:dyDescent="0.25">
      <c r="A1253" s="45" t="s">
        <v>139</v>
      </c>
      <c r="B1253" s="45" t="s">
        <v>1037</v>
      </c>
      <c r="C1253" s="46">
        <v>45020</v>
      </c>
      <c r="D1253" s="46">
        <v>45020</v>
      </c>
      <c r="E1253" s="47">
        <v>0</v>
      </c>
    </row>
    <row r="1254" spans="1:5" x14ac:dyDescent="0.25">
      <c r="A1254" s="45" t="s">
        <v>139</v>
      </c>
      <c r="B1254" s="45" t="s">
        <v>1037</v>
      </c>
      <c r="C1254" s="46">
        <v>45021</v>
      </c>
      <c r="D1254" s="46">
        <v>45021</v>
      </c>
      <c r="E1254" s="47">
        <v>0</v>
      </c>
    </row>
    <row r="1255" spans="1:5" x14ac:dyDescent="0.25">
      <c r="A1255" s="45" t="s">
        <v>139</v>
      </c>
      <c r="B1255" s="45" t="s">
        <v>1037</v>
      </c>
      <c r="C1255" s="46">
        <v>45022</v>
      </c>
      <c r="D1255" s="46">
        <v>45022</v>
      </c>
      <c r="E1255" s="47">
        <v>0</v>
      </c>
    </row>
    <row r="1256" spans="1:5" x14ac:dyDescent="0.25">
      <c r="A1256" s="45" t="s">
        <v>139</v>
      </c>
      <c r="B1256" s="45" t="s">
        <v>1037</v>
      </c>
      <c r="C1256" s="46">
        <v>45023</v>
      </c>
      <c r="D1256" s="46">
        <v>45023</v>
      </c>
      <c r="E1256" s="47">
        <v>0</v>
      </c>
    </row>
    <row r="1257" spans="1:5" x14ac:dyDescent="0.25">
      <c r="A1257" s="45" t="s">
        <v>139</v>
      </c>
      <c r="B1257" s="45" t="s">
        <v>1037</v>
      </c>
      <c r="C1257" s="46">
        <v>45024</v>
      </c>
      <c r="D1257" s="46">
        <v>45024</v>
      </c>
      <c r="E1257" s="47">
        <v>0</v>
      </c>
    </row>
    <row r="1258" spans="1:5" x14ac:dyDescent="0.25">
      <c r="A1258" s="45" t="s">
        <v>139</v>
      </c>
      <c r="B1258" s="45" t="s">
        <v>1037</v>
      </c>
      <c r="C1258" s="46">
        <v>45025</v>
      </c>
      <c r="D1258" s="46">
        <v>45025</v>
      </c>
      <c r="E1258" s="47">
        <v>0</v>
      </c>
    </row>
    <row r="1259" spans="1:5" x14ac:dyDescent="0.25">
      <c r="A1259" s="45" t="s">
        <v>139</v>
      </c>
      <c r="B1259" s="45" t="s">
        <v>1037</v>
      </c>
      <c r="C1259" s="46">
        <v>45026</v>
      </c>
      <c r="D1259" s="46">
        <v>45026</v>
      </c>
      <c r="E1259" s="47">
        <v>0</v>
      </c>
    </row>
    <row r="1260" spans="1:5" x14ac:dyDescent="0.25">
      <c r="A1260" s="45" t="s">
        <v>139</v>
      </c>
      <c r="B1260" s="45" t="s">
        <v>1037</v>
      </c>
      <c r="C1260" s="46">
        <v>45027</v>
      </c>
      <c r="D1260" s="46">
        <v>45027</v>
      </c>
      <c r="E1260" s="47">
        <v>0</v>
      </c>
    </row>
    <row r="1261" spans="1:5" x14ac:dyDescent="0.25">
      <c r="A1261" s="45" t="s">
        <v>139</v>
      </c>
      <c r="B1261" s="45" t="s">
        <v>1037</v>
      </c>
      <c r="C1261" s="46">
        <v>45028</v>
      </c>
      <c r="D1261" s="46">
        <v>45028</v>
      </c>
      <c r="E1261" s="47">
        <v>0</v>
      </c>
    </row>
    <row r="1262" spans="1:5" x14ac:dyDescent="0.25">
      <c r="A1262" s="45" t="s">
        <v>140</v>
      </c>
      <c r="B1262" s="45" t="s">
        <v>1038</v>
      </c>
      <c r="C1262" s="46">
        <v>45017</v>
      </c>
      <c r="D1262" s="46">
        <v>45017</v>
      </c>
      <c r="E1262" s="47">
        <v>0</v>
      </c>
    </row>
    <row r="1263" spans="1:5" x14ac:dyDescent="0.25">
      <c r="A1263" s="45" t="s">
        <v>140</v>
      </c>
      <c r="B1263" s="45" t="s">
        <v>1038</v>
      </c>
      <c r="C1263" s="46">
        <v>45018</v>
      </c>
      <c r="D1263" s="46">
        <v>45018</v>
      </c>
      <c r="E1263" s="47">
        <v>0</v>
      </c>
    </row>
    <row r="1264" spans="1:5" x14ac:dyDescent="0.25">
      <c r="A1264" s="45" t="s">
        <v>140</v>
      </c>
      <c r="B1264" s="45" t="s">
        <v>1038</v>
      </c>
      <c r="C1264" s="46">
        <v>45019</v>
      </c>
      <c r="D1264" s="46">
        <v>45019</v>
      </c>
      <c r="E1264" s="47">
        <v>0</v>
      </c>
    </row>
    <row r="1265" spans="1:5" x14ac:dyDescent="0.25">
      <c r="A1265" s="45" t="s">
        <v>140</v>
      </c>
      <c r="B1265" s="45" t="s">
        <v>1038</v>
      </c>
      <c r="C1265" s="46">
        <v>45020</v>
      </c>
      <c r="D1265" s="46">
        <v>45020</v>
      </c>
      <c r="E1265" s="47">
        <v>0</v>
      </c>
    </row>
    <row r="1266" spans="1:5" x14ac:dyDescent="0.25">
      <c r="A1266" s="45" t="s">
        <v>140</v>
      </c>
      <c r="B1266" s="45" t="s">
        <v>1038</v>
      </c>
      <c r="C1266" s="46">
        <v>45021</v>
      </c>
      <c r="D1266" s="46">
        <v>45021</v>
      </c>
      <c r="E1266" s="47">
        <v>0</v>
      </c>
    </row>
    <row r="1267" spans="1:5" x14ac:dyDescent="0.25">
      <c r="A1267" s="45" t="s">
        <v>140</v>
      </c>
      <c r="B1267" s="45" t="s">
        <v>1038</v>
      </c>
      <c r="C1267" s="46">
        <v>45022</v>
      </c>
      <c r="D1267" s="46">
        <v>45022</v>
      </c>
      <c r="E1267" s="47">
        <v>0</v>
      </c>
    </row>
    <row r="1268" spans="1:5" x14ac:dyDescent="0.25">
      <c r="A1268" s="45" t="s">
        <v>140</v>
      </c>
      <c r="B1268" s="45" t="s">
        <v>1038</v>
      </c>
      <c r="C1268" s="46">
        <v>45023</v>
      </c>
      <c r="D1268" s="46">
        <v>45023</v>
      </c>
      <c r="E1268" s="47">
        <v>0</v>
      </c>
    </row>
    <row r="1269" spans="1:5" x14ac:dyDescent="0.25">
      <c r="A1269" s="45" t="s">
        <v>140</v>
      </c>
      <c r="B1269" s="45" t="s">
        <v>1038</v>
      </c>
      <c r="C1269" s="46">
        <v>45024</v>
      </c>
      <c r="D1269" s="46">
        <v>45024</v>
      </c>
      <c r="E1269" s="47">
        <v>0</v>
      </c>
    </row>
    <row r="1270" spans="1:5" x14ac:dyDescent="0.25">
      <c r="A1270" s="45" t="s">
        <v>140</v>
      </c>
      <c r="B1270" s="45" t="s">
        <v>1038</v>
      </c>
      <c r="C1270" s="46">
        <v>45025</v>
      </c>
      <c r="D1270" s="46">
        <v>45025</v>
      </c>
      <c r="E1270" s="47">
        <v>0</v>
      </c>
    </row>
    <row r="1271" spans="1:5" x14ac:dyDescent="0.25">
      <c r="A1271" s="45" t="s">
        <v>140</v>
      </c>
      <c r="B1271" s="45" t="s">
        <v>1038</v>
      </c>
      <c r="C1271" s="46">
        <v>45026</v>
      </c>
      <c r="D1271" s="46">
        <v>45026</v>
      </c>
      <c r="E1271" s="47">
        <v>0</v>
      </c>
    </row>
    <row r="1272" spans="1:5" x14ac:dyDescent="0.25">
      <c r="A1272" s="45" t="s">
        <v>140</v>
      </c>
      <c r="B1272" s="45" t="s">
        <v>1038</v>
      </c>
      <c r="C1272" s="46">
        <v>45027</v>
      </c>
      <c r="D1272" s="46">
        <v>45027</v>
      </c>
      <c r="E1272" s="47">
        <v>0</v>
      </c>
    </row>
    <row r="1273" spans="1:5" x14ac:dyDescent="0.25">
      <c r="A1273" s="45" t="s">
        <v>140</v>
      </c>
      <c r="B1273" s="45" t="s">
        <v>1038</v>
      </c>
      <c r="C1273" s="46">
        <v>45028</v>
      </c>
      <c r="D1273" s="46">
        <v>45028</v>
      </c>
      <c r="E1273" s="47">
        <v>0</v>
      </c>
    </row>
    <row r="1274" spans="1:5" x14ac:dyDescent="0.25">
      <c r="A1274" s="45" t="s">
        <v>141</v>
      </c>
      <c r="B1274" s="45" t="s">
        <v>1039</v>
      </c>
      <c r="C1274" s="46">
        <v>45017</v>
      </c>
      <c r="D1274" s="46">
        <v>45017</v>
      </c>
      <c r="E1274" s="47">
        <v>0</v>
      </c>
    </row>
    <row r="1275" spans="1:5" x14ac:dyDescent="0.25">
      <c r="A1275" s="45" t="s">
        <v>141</v>
      </c>
      <c r="B1275" s="45" t="s">
        <v>1039</v>
      </c>
      <c r="C1275" s="46">
        <v>45018</v>
      </c>
      <c r="D1275" s="46">
        <v>45018</v>
      </c>
      <c r="E1275" s="47">
        <v>0</v>
      </c>
    </row>
    <row r="1276" spans="1:5" x14ac:dyDescent="0.25">
      <c r="A1276" s="45" t="s">
        <v>141</v>
      </c>
      <c r="B1276" s="45" t="s">
        <v>1039</v>
      </c>
      <c r="C1276" s="46">
        <v>45019</v>
      </c>
      <c r="D1276" s="46">
        <v>45019</v>
      </c>
      <c r="E1276" s="47">
        <v>0</v>
      </c>
    </row>
    <row r="1277" spans="1:5" x14ac:dyDescent="0.25">
      <c r="A1277" s="45" t="s">
        <v>141</v>
      </c>
      <c r="B1277" s="45" t="s">
        <v>1039</v>
      </c>
      <c r="C1277" s="46">
        <v>45020</v>
      </c>
      <c r="D1277" s="46">
        <v>45020</v>
      </c>
      <c r="E1277" s="47">
        <v>0</v>
      </c>
    </row>
    <row r="1278" spans="1:5" x14ac:dyDescent="0.25">
      <c r="A1278" s="45" t="s">
        <v>141</v>
      </c>
      <c r="B1278" s="45" t="s">
        <v>1039</v>
      </c>
      <c r="C1278" s="46">
        <v>45021</v>
      </c>
      <c r="D1278" s="46">
        <v>45021</v>
      </c>
      <c r="E1278" s="47">
        <v>0</v>
      </c>
    </row>
    <row r="1279" spans="1:5" x14ac:dyDescent="0.25">
      <c r="A1279" s="45" t="s">
        <v>141</v>
      </c>
      <c r="B1279" s="45" t="s">
        <v>1039</v>
      </c>
      <c r="C1279" s="46">
        <v>45022</v>
      </c>
      <c r="D1279" s="46">
        <v>45022</v>
      </c>
      <c r="E1279" s="47">
        <v>0</v>
      </c>
    </row>
    <row r="1280" spans="1:5" x14ac:dyDescent="0.25">
      <c r="A1280" s="45" t="s">
        <v>141</v>
      </c>
      <c r="B1280" s="45" t="s">
        <v>1039</v>
      </c>
      <c r="C1280" s="46">
        <v>45023</v>
      </c>
      <c r="D1280" s="46">
        <v>45023</v>
      </c>
      <c r="E1280" s="47">
        <v>0</v>
      </c>
    </row>
    <row r="1281" spans="1:5" x14ac:dyDescent="0.25">
      <c r="A1281" s="45" t="s">
        <v>141</v>
      </c>
      <c r="B1281" s="45" t="s">
        <v>1039</v>
      </c>
      <c r="C1281" s="46">
        <v>45024</v>
      </c>
      <c r="D1281" s="46">
        <v>45024</v>
      </c>
      <c r="E1281" s="47">
        <v>0</v>
      </c>
    </row>
    <row r="1282" spans="1:5" x14ac:dyDescent="0.25">
      <c r="A1282" s="45" t="s">
        <v>141</v>
      </c>
      <c r="B1282" s="45" t="s">
        <v>1039</v>
      </c>
      <c r="C1282" s="46">
        <v>45025</v>
      </c>
      <c r="D1282" s="46">
        <v>45025</v>
      </c>
      <c r="E1282" s="47">
        <v>0</v>
      </c>
    </row>
    <row r="1283" spans="1:5" x14ac:dyDescent="0.25">
      <c r="A1283" s="45" t="s">
        <v>141</v>
      </c>
      <c r="B1283" s="45" t="s">
        <v>1039</v>
      </c>
      <c r="C1283" s="46">
        <v>45026</v>
      </c>
      <c r="D1283" s="46">
        <v>45026</v>
      </c>
      <c r="E1283" s="47">
        <v>0</v>
      </c>
    </row>
    <row r="1284" spans="1:5" x14ac:dyDescent="0.25">
      <c r="A1284" s="45" t="s">
        <v>141</v>
      </c>
      <c r="B1284" s="45" t="s">
        <v>1039</v>
      </c>
      <c r="C1284" s="46">
        <v>45027</v>
      </c>
      <c r="D1284" s="46">
        <v>45027</v>
      </c>
      <c r="E1284" s="47">
        <v>0</v>
      </c>
    </row>
    <row r="1285" spans="1:5" x14ac:dyDescent="0.25">
      <c r="A1285" s="45" t="s">
        <v>141</v>
      </c>
      <c r="B1285" s="45" t="s">
        <v>1039</v>
      </c>
      <c r="C1285" s="46">
        <v>45028</v>
      </c>
      <c r="D1285" s="46">
        <v>45028</v>
      </c>
      <c r="E1285" s="47">
        <v>0</v>
      </c>
    </row>
    <row r="1286" spans="1:5" x14ac:dyDescent="0.25">
      <c r="A1286" s="45" t="s">
        <v>142</v>
      </c>
      <c r="B1286" s="45" t="s">
        <v>1040</v>
      </c>
      <c r="C1286" s="46">
        <v>45017</v>
      </c>
      <c r="D1286" s="46">
        <v>45017</v>
      </c>
      <c r="E1286" s="47">
        <v>0</v>
      </c>
    </row>
    <row r="1287" spans="1:5" x14ac:dyDescent="0.25">
      <c r="A1287" s="45" t="s">
        <v>142</v>
      </c>
      <c r="B1287" s="45" t="s">
        <v>1040</v>
      </c>
      <c r="C1287" s="46">
        <v>45018</v>
      </c>
      <c r="D1287" s="46">
        <v>45018</v>
      </c>
      <c r="E1287" s="47">
        <v>0</v>
      </c>
    </row>
    <row r="1288" spans="1:5" x14ac:dyDescent="0.25">
      <c r="A1288" s="45" t="s">
        <v>142</v>
      </c>
      <c r="B1288" s="45" t="s">
        <v>1040</v>
      </c>
      <c r="C1288" s="46">
        <v>45019</v>
      </c>
      <c r="D1288" s="46">
        <v>45019</v>
      </c>
      <c r="E1288" s="47">
        <v>0</v>
      </c>
    </row>
    <row r="1289" spans="1:5" x14ac:dyDescent="0.25">
      <c r="A1289" s="45" t="s">
        <v>142</v>
      </c>
      <c r="B1289" s="45" t="s">
        <v>1040</v>
      </c>
      <c r="C1289" s="46">
        <v>45020</v>
      </c>
      <c r="D1289" s="46">
        <v>45020</v>
      </c>
      <c r="E1289" s="47">
        <v>0</v>
      </c>
    </row>
    <row r="1290" spans="1:5" x14ac:dyDescent="0.25">
      <c r="A1290" s="45" t="s">
        <v>142</v>
      </c>
      <c r="B1290" s="45" t="s">
        <v>1040</v>
      </c>
      <c r="C1290" s="46">
        <v>45021</v>
      </c>
      <c r="D1290" s="46">
        <v>45021</v>
      </c>
      <c r="E1290" s="47">
        <v>0</v>
      </c>
    </row>
    <row r="1291" spans="1:5" x14ac:dyDescent="0.25">
      <c r="A1291" s="45" t="s">
        <v>142</v>
      </c>
      <c r="B1291" s="45" t="s">
        <v>1040</v>
      </c>
      <c r="C1291" s="46">
        <v>45022</v>
      </c>
      <c r="D1291" s="46">
        <v>45022</v>
      </c>
      <c r="E1291" s="47">
        <v>0</v>
      </c>
    </row>
    <row r="1292" spans="1:5" x14ac:dyDescent="0.25">
      <c r="A1292" s="45" t="s">
        <v>142</v>
      </c>
      <c r="B1292" s="45" t="s">
        <v>1040</v>
      </c>
      <c r="C1292" s="46">
        <v>45023</v>
      </c>
      <c r="D1292" s="46">
        <v>45023</v>
      </c>
      <c r="E1292" s="47">
        <v>0</v>
      </c>
    </row>
    <row r="1293" spans="1:5" x14ac:dyDescent="0.25">
      <c r="A1293" s="45" t="s">
        <v>142</v>
      </c>
      <c r="B1293" s="45" t="s">
        <v>1040</v>
      </c>
      <c r="C1293" s="46">
        <v>45024</v>
      </c>
      <c r="D1293" s="46">
        <v>45024</v>
      </c>
      <c r="E1293" s="47">
        <v>0</v>
      </c>
    </row>
    <row r="1294" spans="1:5" x14ac:dyDescent="0.25">
      <c r="A1294" s="45" t="s">
        <v>142</v>
      </c>
      <c r="B1294" s="45" t="s">
        <v>1040</v>
      </c>
      <c r="C1294" s="46">
        <v>45025</v>
      </c>
      <c r="D1294" s="46">
        <v>45025</v>
      </c>
      <c r="E1294" s="47">
        <v>0</v>
      </c>
    </row>
    <row r="1295" spans="1:5" x14ac:dyDescent="0.25">
      <c r="A1295" s="45" t="s">
        <v>142</v>
      </c>
      <c r="B1295" s="45" t="s">
        <v>1040</v>
      </c>
      <c r="C1295" s="46">
        <v>45026</v>
      </c>
      <c r="D1295" s="46">
        <v>45026</v>
      </c>
      <c r="E1295" s="47">
        <v>0</v>
      </c>
    </row>
    <row r="1296" spans="1:5" x14ac:dyDescent="0.25">
      <c r="A1296" s="45" t="s">
        <v>142</v>
      </c>
      <c r="B1296" s="45" t="s">
        <v>1040</v>
      </c>
      <c r="C1296" s="46">
        <v>45027</v>
      </c>
      <c r="D1296" s="46">
        <v>45027</v>
      </c>
      <c r="E1296" s="47">
        <v>0</v>
      </c>
    </row>
    <row r="1297" spans="1:5" x14ac:dyDescent="0.25">
      <c r="A1297" s="45" t="s">
        <v>142</v>
      </c>
      <c r="B1297" s="45" t="s">
        <v>1040</v>
      </c>
      <c r="C1297" s="46">
        <v>45028</v>
      </c>
      <c r="D1297" s="46">
        <v>45028</v>
      </c>
      <c r="E1297" s="47">
        <v>0</v>
      </c>
    </row>
    <row r="1298" spans="1:5" x14ac:dyDescent="0.25">
      <c r="A1298" s="45" t="s">
        <v>143</v>
      </c>
      <c r="B1298" s="45" t="s">
        <v>1037</v>
      </c>
      <c r="C1298" s="46">
        <v>45017</v>
      </c>
      <c r="D1298" s="46">
        <v>45017</v>
      </c>
      <c r="E1298" s="47">
        <v>0</v>
      </c>
    </row>
    <row r="1299" spans="1:5" x14ac:dyDescent="0.25">
      <c r="A1299" s="45" t="s">
        <v>143</v>
      </c>
      <c r="B1299" s="45" t="s">
        <v>1037</v>
      </c>
      <c r="C1299" s="46">
        <v>45018</v>
      </c>
      <c r="D1299" s="46">
        <v>45018</v>
      </c>
      <c r="E1299" s="47">
        <v>0</v>
      </c>
    </row>
    <row r="1300" spans="1:5" x14ac:dyDescent="0.25">
      <c r="A1300" s="45" t="s">
        <v>143</v>
      </c>
      <c r="B1300" s="45" t="s">
        <v>1037</v>
      </c>
      <c r="C1300" s="46">
        <v>45019</v>
      </c>
      <c r="D1300" s="46">
        <v>45019</v>
      </c>
      <c r="E1300" s="47">
        <v>0</v>
      </c>
    </row>
    <row r="1301" spans="1:5" x14ac:dyDescent="0.25">
      <c r="A1301" s="45" t="s">
        <v>143</v>
      </c>
      <c r="B1301" s="45" t="s">
        <v>1037</v>
      </c>
      <c r="C1301" s="46">
        <v>45020</v>
      </c>
      <c r="D1301" s="46">
        <v>45020</v>
      </c>
      <c r="E1301" s="47">
        <v>0</v>
      </c>
    </row>
    <row r="1302" spans="1:5" x14ac:dyDescent="0.25">
      <c r="A1302" s="45" t="s">
        <v>143</v>
      </c>
      <c r="B1302" s="45" t="s">
        <v>1037</v>
      </c>
      <c r="C1302" s="46">
        <v>45021</v>
      </c>
      <c r="D1302" s="46">
        <v>45021</v>
      </c>
      <c r="E1302" s="47">
        <v>0</v>
      </c>
    </row>
    <row r="1303" spans="1:5" x14ac:dyDescent="0.25">
      <c r="A1303" s="45" t="s">
        <v>143</v>
      </c>
      <c r="B1303" s="45" t="s">
        <v>1037</v>
      </c>
      <c r="C1303" s="46">
        <v>45022</v>
      </c>
      <c r="D1303" s="46">
        <v>45022</v>
      </c>
      <c r="E1303" s="47">
        <v>0</v>
      </c>
    </row>
    <row r="1304" spans="1:5" x14ac:dyDescent="0.25">
      <c r="A1304" s="45" t="s">
        <v>143</v>
      </c>
      <c r="B1304" s="45" t="s">
        <v>1037</v>
      </c>
      <c r="C1304" s="46">
        <v>45023</v>
      </c>
      <c r="D1304" s="46">
        <v>45023</v>
      </c>
      <c r="E1304" s="47">
        <v>0</v>
      </c>
    </row>
    <row r="1305" spans="1:5" x14ac:dyDescent="0.25">
      <c r="A1305" s="45" t="s">
        <v>143</v>
      </c>
      <c r="B1305" s="45" t="s">
        <v>1037</v>
      </c>
      <c r="C1305" s="46">
        <v>45024</v>
      </c>
      <c r="D1305" s="46">
        <v>45024</v>
      </c>
      <c r="E1305" s="47">
        <v>0</v>
      </c>
    </row>
    <row r="1306" spans="1:5" x14ac:dyDescent="0.25">
      <c r="A1306" s="45" t="s">
        <v>143</v>
      </c>
      <c r="B1306" s="45" t="s">
        <v>1037</v>
      </c>
      <c r="C1306" s="46">
        <v>45025</v>
      </c>
      <c r="D1306" s="46">
        <v>45025</v>
      </c>
      <c r="E1306" s="47">
        <v>0</v>
      </c>
    </row>
    <row r="1307" spans="1:5" x14ac:dyDescent="0.25">
      <c r="A1307" s="45" t="s">
        <v>143</v>
      </c>
      <c r="B1307" s="45" t="s">
        <v>1037</v>
      </c>
      <c r="C1307" s="46">
        <v>45026</v>
      </c>
      <c r="D1307" s="46">
        <v>45026</v>
      </c>
      <c r="E1307" s="47">
        <v>0</v>
      </c>
    </row>
    <row r="1308" spans="1:5" x14ac:dyDescent="0.25">
      <c r="A1308" s="45" t="s">
        <v>143</v>
      </c>
      <c r="B1308" s="45" t="s">
        <v>1037</v>
      </c>
      <c r="C1308" s="46">
        <v>45027</v>
      </c>
      <c r="D1308" s="46">
        <v>45027</v>
      </c>
      <c r="E1308" s="47">
        <v>0</v>
      </c>
    </row>
    <row r="1309" spans="1:5" x14ac:dyDescent="0.25">
      <c r="A1309" s="45" t="s">
        <v>143</v>
      </c>
      <c r="B1309" s="45" t="s">
        <v>1037</v>
      </c>
      <c r="C1309" s="46">
        <v>45028</v>
      </c>
      <c r="D1309" s="46">
        <v>45028</v>
      </c>
      <c r="E1309" s="47">
        <v>0</v>
      </c>
    </row>
    <row r="1310" spans="1:5" x14ac:dyDescent="0.25">
      <c r="A1310" s="45" t="s">
        <v>145</v>
      </c>
      <c r="B1310" s="45" t="s">
        <v>1038</v>
      </c>
      <c r="C1310" s="46">
        <v>45017</v>
      </c>
      <c r="D1310" s="46">
        <v>45017</v>
      </c>
      <c r="E1310" s="47">
        <v>0</v>
      </c>
    </row>
    <row r="1311" spans="1:5" x14ac:dyDescent="0.25">
      <c r="A1311" s="45" t="s">
        <v>145</v>
      </c>
      <c r="B1311" s="45" t="s">
        <v>1038</v>
      </c>
      <c r="C1311" s="46">
        <v>45018</v>
      </c>
      <c r="D1311" s="46">
        <v>45018</v>
      </c>
      <c r="E1311" s="47">
        <v>0</v>
      </c>
    </row>
    <row r="1312" spans="1:5" x14ac:dyDescent="0.25">
      <c r="A1312" s="45" t="s">
        <v>145</v>
      </c>
      <c r="B1312" s="45" t="s">
        <v>1038</v>
      </c>
      <c r="C1312" s="46">
        <v>45019</v>
      </c>
      <c r="D1312" s="46">
        <v>45019</v>
      </c>
      <c r="E1312" s="47">
        <v>0</v>
      </c>
    </row>
    <row r="1313" spans="1:5" x14ac:dyDescent="0.25">
      <c r="A1313" s="45" t="s">
        <v>145</v>
      </c>
      <c r="B1313" s="45" t="s">
        <v>1038</v>
      </c>
      <c r="C1313" s="46">
        <v>45020</v>
      </c>
      <c r="D1313" s="46">
        <v>45020</v>
      </c>
      <c r="E1313" s="47">
        <v>0</v>
      </c>
    </row>
    <row r="1314" spans="1:5" x14ac:dyDescent="0.25">
      <c r="A1314" s="45" t="s">
        <v>145</v>
      </c>
      <c r="B1314" s="45" t="s">
        <v>1038</v>
      </c>
      <c r="C1314" s="46">
        <v>45021</v>
      </c>
      <c r="D1314" s="46">
        <v>45021</v>
      </c>
      <c r="E1314" s="47">
        <v>0</v>
      </c>
    </row>
    <row r="1315" spans="1:5" x14ac:dyDescent="0.25">
      <c r="A1315" s="45" t="s">
        <v>145</v>
      </c>
      <c r="B1315" s="45" t="s">
        <v>1038</v>
      </c>
      <c r="C1315" s="46">
        <v>45022</v>
      </c>
      <c r="D1315" s="46">
        <v>45022</v>
      </c>
      <c r="E1315" s="47">
        <v>0</v>
      </c>
    </row>
    <row r="1316" spans="1:5" x14ac:dyDescent="0.25">
      <c r="A1316" s="45" t="s">
        <v>145</v>
      </c>
      <c r="B1316" s="45" t="s">
        <v>1038</v>
      </c>
      <c r="C1316" s="46">
        <v>45023</v>
      </c>
      <c r="D1316" s="46">
        <v>45023</v>
      </c>
      <c r="E1316" s="47">
        <v>0</v>
      </c>
    </row>
    <row r="1317" spans="1:5" x14ac:dyDescent="0.25">
      <c r="A1317" s="45" t="s">
        <v>145</v>
      </c>
      <c r="B1317" s="45" t="s">
        <v>1038</v>
      </c>
      <c r="C1317" s="46">
        <v>45024</v>
      </c>
      <c r="D1317" s="46">
        <v>45024</v>
      </c>
      <c r="E1317" s="47">
        <v>0</v>
      </c>
    </row>
    <row r="1318" spans="1:5" x14ac:dyDescent="0.25">
      <c r="A1318" s="45" t="s">
        <v>145</v>
      </c>
      <c r="B1318" s="45" t="s">
        <v>1038</v>
      </c>
      <c r="C1318" s="46">
        <v>45025</v>
      </c>
      <c r="D1318" s="46">
        <v>45025</v>
      </c>
      <c r="E1318" s="47">
        <v>0</v>
      </c>
    </row>
    <row r="1319" spans="1:5" x14ac:dyDescent="0.25">
      <c r="A1319" s="45" t="s">
        <v>145</v>
      </c>
      <c r="B1319" s="45" t="s">
        <v>1038</v>
      </c>
      <c r="C1319" s="46">
        <v>45026</v>
      </c>
      <c r="D1319" s="46">
        <v>45026</v>
      </c>
      <c r="E1319" s="47">
        <v>0</v>
      </c>
    </row>
    <row r="1320" spans="1:5" x14ac:dyDescent="0.25">
      <c r="A1320" s="45" t="s">
        <v>145</v>
      </c>
      <c r="B1320" s="45" t="s">
        <v>1038</v>
      </c>
      <c r="C1320" s="46">
        <v>45027</v>
      </c>
      <c r="D1320" s="46">
        <v>45027</v>
      </c>
      <c r="E1320" s="47">
        <v>0</v>
      </c>
    </row>
    <row r="1321" spans="1:5" x14ac:dyDescent="0.25">
      <c r="A1321" s="45" t="s">
        <v>145</v>
      </c>
      <c r="B1321" s="45" t="s">
        <v>1038</v>
      </c>
      <c r="C1321" s="46">
        <v>45028</v>
      </c>
      <c r="D1321" s="46">
        <v>45028</v>
      </c>
      <c r="E1321" s="47">
        <v>0</v>
      </c>
    </row>
    <row r="1322" spans="1:5" x14ac:dyDescent="0.25">
      <c r="A1322" s="45" t="s">
        <v>146</v>
      </c>
      <c r="B1322" s="45" t="s">
        <v>1039</v>
      </c>
      <c r="C1322" s="46">
        <v>45017</v>
      </c>
      <c r="D1322" s="46">
        <v>45017</v>
      </c>
      <c r="E1322" s="47">
        <v>0</v>
      </c>
    </row>
    <row r="1323" spans="1:5" x14ac:dyDescent="0.25">
      <c r="A1323" s="45" t="s">
        <v>146</v>
      </c>
      <c r="B1323" s="45" t="s">
        <v>1039</v>
      </c>
      <c r="C1323" s="46">
        <v>45018</v>
      </c>
      <c r="D1323" s="46">
        <v>45018</v>
      </c>
      <c r="E1323" s="47">
        <v>0</v>
      </c>
    </row>
    <row r="1324" spans="1:5" x14ac:dyDescent="0.25">
      <c r="A1324" s="45" t="s">
        <v>146</v>
      </c>
      <c r="B1324" s="45" t="s">
        <v>1039</v>
      </c>
      <c r="C1324" s="46">
        <v>45019</v>
      </c>
      <c r="D1324" s="46">
        <v>45019</v>
      </c>
      <c r="E1324" s="47">
        <v>0</v>
      </c>
    </row>
    <row r="1325" spans="1:5" x14ac:dyDescent="0.25">
      <c r="A1325" s="45" t="s">
        <v>146</v>
      </c>
      <c r="B1325" s="45" t="s">
        <v>1039</v>
      </c>
      <c r="C1325" s="46">
        <v>45020</v>
      </c>
      <c r="D1325" s="46">
        <v>45020</v>
      </c>
      <c r="E1325" s="47">
        <v>0</v>
      </c>
    </row>
    <row r="1326" spans="1:5" x14ac:dyDescent="0.25">
      <c r="A1326" s="45" t="s">
        <v>146</v>
      </c>
      <c r="B1326" s="45" t="s">
        <v>1039</v>
      </c>
      <c r="C1326" s="46">
        <v>45021</v>
      </c>
      <c r="D1326" s="46">
        <v>45021</v>
      </c>
      <c r="E1326" s="47">
        <v>0</v>
      </c>
    </row>
    <row r="1327" spans="1:5" x14ac:dyDescent="0.25">
      <c r="A1327" s="45" t="s">
        <v>146</v>
      </c>
      <c r="B1327" s="45" t="s">
        <v>1039</v>
      </c>
      <c r="C1327" s="46">
        <v>45022</v>
      </c>
      <c r="D1327" s="46">
        <v>45022</v>
      </c>
      <c r="E1327" s="47">
        <v>0</v>
      </c>
    </row>
    <row r="1328" spans="1:5" x14ac:dyDescent="0.25">
      <c r="A1328" s="45" t="s">
        <v>146</v>
      </c>
      <c r="B1328" s="45" t="s">
        <v>1039</v>
      </c>
      <c r="C1328" s="46">
        <v>45023</v>
      </c>
      <c r="D1328" s="46">
        <v>45023</v>
      </c>
      <c r="E1328" s="47">
        <v>0</v>
      </c>
    </row>
    <row r="1329" spans="1:5" x14ac:dyDescent="0.25">
      <c r="A1329" s="45" t="s">
        <v>146</v>
      </c>
      <c r="B1329" s="45" t="s">
        <v>1039</v>
      </c>
      <c r="C1329" s="46">
        <v>45024</v>
      </c>
      <c r="D1329" s="46">
        <v>45024</v>
      </c>
      <c r="E1329" s="47">
        <v>0</v>
      </c>
    </row>
    <row r="1330" spans="1:5" x14ac:dyDescent="0.25">
      <c r="A1330" s="45" t="s">
        <v>146</v>
      </c>
      <c r="B1330" s="45" t="s">
        <v>1039</v>
      </c>
      <c r="C1330" s="46">
        <v>45025</v>
      </c>
      <c r="D1330" s="46">
        <v>45025</v>
      </c>
      <c r="E1330" s="47">
        <v>0</v>
      </c>
    </row>
    <row r="1331" spans="1:5" x14ac:dyDescent="0.25">
      <c r="A1331" s="45" t="s">
        <v>146</v>
      </c>
      <c r="B1331" s="45" t="s">
        <v>1039</v>
      </c>
      <c r="C1331" s="46">
        <v>45026</v>
      </c>
      <c r="D1331" s="46">
        <v>45026</v>
      </c>
      <c r="E1331" s="47">
        <v>0</v>
      </c>
    </row>
    <row r="1332" spans="1:5" x14ac:dyDescent="0.25">
      <c r="A1332" s="45" t="s">
        <v>146</v>
      </c>
      <c r="B1332" s="45" t="s">
        <v>1039</v>
      </c>
      <c r="C1332" s="46">
        <v>45027</v>
      </c>
      <c r="D1332" s="46">
        <v>45027</v>
      </c>
      <c r="E1332" s="47">
        <v>0</v>
      </c>
    </row>
    <row r="1333" spans="1:5" x14ac:dyDescent="0.25">
      <c r="A1333" s="45" t="s">
        <v>146</v>
      </c>
      <c r="B1333" s="45" t="s">
        <v>1039</v>
      </c>
      <c r="C1333" s="46">
        <v>45028</v>
      </c>
      <c r="D1333" s="46">
        <v>45028</v>
      </c>
      <c r="E1333" s="47">
        <v>0</v>
      </c>
    </row>
    <row r="1334" spans="1:5" x14ac:dyDescent="0.25">
      <c r="A1334" s="45" t="s">
        <v>147</v>
      </c>
      <c r="B1334" s="45" t="s">
        <v>1040</v>
      </c>
      <c r="C1334" s="46">
        <v>45017</v>
      </c>
      <c r="D1334" s="46">
        <v>45017</v>
      </c>
      <c r="E1334" s="47">
        <v>0</v>
      </c>
    </row>
    <row r="1335" spans="1:5" x14ac:dyDescent="0.25">
      <c r="A1335" s="45" t="s">
        <v>147</v>
      </c>
      <c r="B1335" s="45" t="s">
        <v>1040</v>
      </c>
      <c r="C1335" s="46">
        <v>45018</v>
      </c>
      <c r="D1335" s="46">
        <v>45018</v>
      </c>
      <c r="E1335" s="47">
        <v>0</v>
      </c>
    </row>
    <row r="1336" spans="1:5" x14ac:dyDescent="0.25">
      <c r="A1336" s="45" t="s">
        <v>147</v>
      </c>
      <c r="B1336" s="45" t="s">
        <v>1040</v>
      </c>
      <c r="C1336" s="46">
        <v>45019</v>
      </c>
      <c r="D1336" s="46">
        <v>45019</v>
      </c>
      <c r="E1336" s="47">
        <v>0</v>
      </c>
    </row>
    <row r="1337" spans="1:5" x14ac:dyDescent="0.25">
      <c r="A1337" s="45" t="s">
        <v>147</v>
      </c>
      <c r="B1337" s="45" t="s">
        <v>1040</v>
      </c>
      <c r="C1337" s="46">
        <v>45020</v>
      </c>
      <c r="D1337" s="46">
        <v>45020</v>
      </c>
      <c r="E1337" s="47">
        <v>0</v>
      </c>
    </row>
    <row r="1338" spans="1:5" x14ac:dyDescent="0.25">
      <c r="A1338" s="45" t="s">
        <v>147</v>
      </c>
      <c r="B1338" s="45" t="s">
        <v>1040</v>
      </c>
      <c r="C1338" s="46">
        <v>45021</v>
      </c>
      <c r="D1338" s="46">
        <v>45021</v>
      </c>
      <c r="E1338" s="47">
        <v>0</v>
      </c>
    </row>
    <row r="1339" spans="1:5" x14ac:dyDescent="0.25">
      <c r="A1339" s="45" t="s">
        <v>147</v>
      </c>
      <c r="B1339" s="45" t="s">
        <v>1040</v>
      </c>
      <c r="C1339" s="46">
        <v>45022</v>
      </c>
      <c r="D1339" s="46">
        <v>45022</v>
      </c>
      <c r="E1339" s="47">
        <v>0</v>
      </c>
    </row>
    <row r="1340" spans="1:5" x14ac:dyDescent="0.25">
      <c r="A1340" s="45" t="s">
        <v>147</v>
      </c>
      <c r="B1340" s="45" t="s">
        <v>1040</v>
      </c>
      <c r="C1340" s="46">
        <v>45023</v>
      </c>
      <c r="D1340" s="46">
        <v>45023</v>
      </c>
      <c r="E1340" s="47">
        <v>0</v>
      </c>
    </row>
    <row r="1341" spans="1:5" x14ac:dyDescent="0.25">
      <c r="A1341" s="45" t="s">
        <v>147</v>
      </c>
      <c r="B1341" s="45" t="s">
        <v>1040</v>
      </c>
      <c r="C1341" s="46">
        <v>45024</v>
      </c>
      <c r="D1341" s="46">
        <v>45024</v>
      </c>
      <c r="E1341" s="47">
        <v>0</v>
      </c>
    </row>
    <row r="1342" spans="1:5" x14ac:dyDescent="0.25">
      <c r="A1342" s="45" t="s">
        <v>147</v>
      </c>
      <c r="B1342" s="45" t="s">
        <v>1040</v>
      </c>
      <c r="C1342" s="46">
        <v>45025</v>
      </c>
      <c r="D1342" s="46">
        <v>45025</v>
      </c>
      <c r="E1342" s="47">
        <v>0</v>
      </c>
    </row>
    <row r="1343" spans="1:5" x14ac:dyDescent="0.25">
      <c r="A1343" s="45" t="s">
        <v>147</v>
      </c>
      <c r="B1343" s="45" t="s">
        <v>1040</v>
      </c>
      <c r="C1343" s="46">
        <v>45026</v>
      </c>
      <c r="D1343" s="46">
        <v>45026</v>
      </c>
      <c r="E1343" s="47">
        <v>0</v>
      </c>
    </row>
    <row r="1344" spans="1:5" x14ac:dyDescent="0.25">
      <c r="A1344" s="45" t="s">
        <v>147</v>
      </c>
      <c r="B1344" s="45" t="s">
        <v>1040</v>
      </c>
      <c r="C1344" s="46">
        <v>45027</v>
      </c>
      <c r="D1344" s="46">
        <v>45027</v>
      </c>
      <c r="E1344" s="47">
        <v>0</v>
      </c>
    </row>
    <row r="1345" spans="1:5" x14ac:dyDescent="0.25">
      <c r="A1345" s="45" t="s">
        <v>147</v>
      </c>
      <c r="B1345" s="45" t="s">
        <v>1040</v>
      </c>
      <c r="C1345" s="46">
        <v>45028</v>
      </c>
      <c r="D1345" s="46">
        <v>45028</v>
      </c>
      <c r="E1345" s="47">
        <v>0</v>
      </c>
    </row>
    <row r="1346" spans="1:5" x14ac:dyDescent="0.25">
      <c r="A1346" s="45" t="s">
        <v>148</v>
      </c>
      <c r="B1346" s="45" t="s">
        <v>1037</v>
      </c>
      <c r="C1346" s="46">
        <v>45017</v>
      </c>
      <c r="D1346" s="46">
        <v>45017</v>
      </c>
      <c r="E1346" s="47">
        <v>0</v>
      </c>
    </row>
    <row r="1347" spans="1:5" x14ac:dyDescent="0.25">
      <c r="A1347" s="45" t="s">
        <v>148</v>
      </c>
      <c r="B1347" s="45" t="s">
        <v>1037</v>
      </c>
      <c r="C1347" s="46">
        <v>45018</v>
      </c>
      <c r="D1347" s="46">
        <v>45018</v>
      </c>
      <c r="E1347" s="47">
        <v>0</v>
      </c>
    </row>
    <row r="1348" spans="1:5" x14ac:dyDescent="0.25">
      <c r="A1348" s="45" t="s">
        <v>148</v>
      </c>
      <c r="B1348" s="45" t="s">
        <v>1037</v>
      </c>
      <c r="C1348" s="46">
        <v>45019</v>
      </c>
      <c r="D1348" s="46">
        <v>45019</v>
      </c>
      <c r="E1348" s="47">
        <v>0</v>
      </c>
    </row>
    <row r="1349" spans="1:5" x14ac:dyDescent="0.25">
      <c r="A1349" s="45" t="s">
        <v>148</v>
      </c>
      <c r="B1349" s="45" t="s">
        <v>1037</v>
      </c>
      <c r="C1349" s="46">
        <v>45020</v>
      </c>
      <c r="D1349" s="46">
        <v>45020</v>
      </c>
      <c r="E1349" s="47">
        <v>0</v>
      </c>
    </row>
    <row r="1350" spans="1:5" x14ac:dyDescent="0.25">
      <c r="A1350" s="45" t="s">
        <v>148</v>
      </c>
      <c r="B1350" s="45" t="s">
        <v>1037</v>
      </c>
      <c r="C1350" s="46">
        <v>45021</v>
      </c>
      <c r="D1350" s="46">
        <v>45021</v>
      </c>
      <c r="E1350" s="47">
        <v>0</v>
      </c>
    </row>
    <row r="1351" spans="1:5" x14ac:dyDescent="0.25">
      <c r="A1351" s="45" t="s">
        <v>148</v>
      </c>
      <c r="B1351" s="45" t="s">
        <v>1037</v>
      </c>
      <c r="C1351" s="46">
        <v>45022</v>
      </c>
      <c r="D1351" s="46">
        <v>45022</v>
      </c>
      <c r="E1351" s="47">
        <v>0</v>
      </c>
    </row>
    <row r="1352" spans="1:5" x14ac:dyDescent="0.25">
      <c r="A1352" s="45" t="s">
        <v>148</v>
      </c>
      <c r="B1352" s="45" t="s">
        <v>1037</v>
      </c>
      <c r="C1352" s="46">
        <v>45023</v>
      </c>
      <c r="D1352" s="46">
        <v>45023</v>
      </c>
      <c r="E1352" s="47">
        <v>0</v>
      </c>
    </row>
    <row r="1353" spans="1:5" x14ac:dyDescent="0.25">
      <c r="A1353" s="45" t="s">
        <v>148</v>
      </c>
      <c r="B1353" s="45" t="s">
        <v>1037</v>
      </c>
      <c r="C1353" s="46">
        <v>45024</v>
      </c>
      <c r="D1353" s="46">
        <v>45024</v>
      </c>
      <c r="E1353" s="47">
        <v>0</v>
      </c>
    </row>
    <row r="1354" spans="1:5" x14ac:dyDescent="0.25">
      <c r="A1354" s="45" t="s">
        <v>148</v>
      </c>
      <c r="B1354" s="45" t="s">
        <v>1037</v>
      </c>
      <c r="C1354" s="46">
        <v>45025</v>
      </c>
      <c r="D1354" s="46">
        <v>45025</v>
      </c>
      <c r="E1354" s="47">
        <v>0</v>
      </c>
    </row>
    <row r="1355" spans="1:5" x14ac:dyDescent="0.25">
      <c r="A1355" s="45" t="s">
        <v>148</v>
      </c>
      <c r="B1355" s="45" t="s">
        <v>1037</v>
      </c>
      <c r="C1355" s="46">
        <v>45026</v>
      </c>
      <c r="D1355" s="46">
        <v>45026</v>
      </c>
      <c r="E1355" s="47">
        <v>0</v>
      </c>
    </row>
    <row r="1356" spans="1:5" x14ac:dyDescent="0.25">
      <c r="A1356" s="45" t="s">
        <v>148</v>
      </c>
      <c r="B1356" s="45" t="s">
        <v>1037</v>
      </c>
      <c r="C1356" s="46">
        <v>45027</v>
      </c>
      <c r="D1356" s="46">
        <v>45027</v>
      </c>
      <c r="E1356" s="47">
        <v>0</v>
      </c>
    </row>
    <row r="1357" spans="1:5" x14ac:dyDescent="0.25">
      <c r="A1357" s="45" t="s">
        <v>148</v>
      </c>
      <c r="B1357" s="45" t="s">
        <v>1037</v>
      </c>
      <c r="C1357" s="46">
        <v>45028</v>
      </c>
      <c r="D1357" s="46">
        <v>45028</v>
      </c>
      <c r="E1357" s="47">
        <v>622.16999999999996</v>
      </c>
    </row>
    <row r="1358" spans="1:5" x14ac:dyDescent="0.25">
      <c r="A1358" s="45" t="s">
        <v>150</v>
      </c>
      <c r="B1358" s="45" t="s">
        <v>1038</v>
      </c>
      <c r="C1358" s="46">
        <v>45017</v>
      </c>
      <c r="D1358" s="46">
        <v>45017</v>
      </c>
      <c r="E1358" s="47">
        <v>0</v>
      </c>
    </row>
    <row r="1359" spans="1:5" x14ac:dyDescent="0.25">
      <c r="A1359" s="45" t="s">
        <v>150</v>
      </c>
      <c r="B1359" s="45" t="s">
        <v>1038</v>
      </c>
      <c r="C1359" s="46">
        <v>45018</v>
      </c>
      <c r="D1359" s="46">
        <v>45018</v>
      </c>
      <c r="E1359" s="47">
        <v>0</v>
      </c>
    </row>
    <row r="1360" spans="1:5" x14ac:dyDescent="0.25">
      <c r="A1360" s="45" t="s">
        <v>150</v>
      </c>
      <c r="B1360" s="45" t="s">
        <v>1038</v>
      </c>
      <c r="C1360" s="46">
        <v>45019</v>
      </c>
      <c r="D1360" s="46">
        <v>45019</v>
      </c>
      <c r="E1360" s="47">
        <v>0</v>
      </c>
    </row>
    <row r="1361" spans="1:5" x14ac:dyDescent="0.25">
      <c r="A1361" s="45" t="s">
        <v>150</v>
      </c>
      <c r="B1361" s="45" t="s">
        <v>1038</v>
      </c>
      <c r="C1361" s="46">
        <v>45020</v>
      </c>
      <c r="D1361" s="46">
        <v>45020</v>
      </c>
      <c r="E1361" s="47">
        <v>0</v>
      </c>
    </row>
    <row r="1362" spans="1:5" x14ac:dyDescent="0.25">
      <c r="A1362" s="45" t="s">
        <v>150</v>
      </c>
      <c r="B1362" s="45" t="s">
        <v>1038</v>
      </c>
      <c r="C1362" s="46">
        <v>45021</v>
      </c>
      <c r="D1362" s="46">
        <v>45021</v>
      </c>
      <c r="E1362" s="47">
        <v>0</v>
      </c>
    </row>
    <row r="1363" spans="1:5" x14ac:dyDescent="0.25">
      <c r="A1363" s="45" t="s">
        <v>150</v>
      </c>
      <c r="B1363" s="45" t="s">
        <v>1038</v>
      </c>
      <c r="C1363" s="46">
        <v>45022</v>
      </c>
      <c r="D1363" s="46">
        <v>45022</v>
      </c>
      <c r="E1363" s="47">
        <v>0</v>
      </c>
    </row>
    <row r="1364" spans="1:5" x14ac:dyDescent="0.25">
      <c r="A1364" s="45" t="s">
        <v>150</v>
      </c>
      <c r="B1364" s="45" t="s">
        <v>1038</v>
      </c>
      <c r="C1364" s="46">
        <v>45023</v>
      </c>
      <c r="D1364" s="46">
        <v>45023</v>
      </c>
      <c r="E1364" s="47">
        <v>0</v>
      </c>
    </row>
    <row r="1365" spans="1:5" x14ac:dyDescent="0.25">
      <c r="A1365" s="45" t="s">
        <v>150</v>
      </c>
      <c r="B1365" s="45" t="s">
        <v>1038</v>
      </c>
      <c r="C1365" s="46">
        <v>45024</v>
      </c>
      <c r="D1365" s="46">
        <v>45024</v>
      </c>
      <c r="E1365" s="47">
        <v>0</v>
      </c>
    </row>
    <row r="1366" spans="1:5" x14ac:dyDescent="0.25">
      <c r="A1366" s="45" t="s">
        <v>150</v>
      </c>
      <c r="B1366" s="45" t="s">
        <v>1038</v>
      </c>
      <c r="C1366" s="46">
        <v>45025</v>
      </c>
      <c r="D1366" s="46">
        <v>45025</v>
      </c>
      <c r="E1366" s="47">
        <v>0</v>
      </c>
    </row>
    <row r="1367" spans="1:5" x14ac:dyDescent="0.25">
      <c r="A1367" s="45" t="s">
        <v>150</v>
      </c>
      <c r="B1367" s="45" t="s">
        <v>1038</v>
      </c>
      <c r="C1367" s="46">
        <v>45026</v>
      </c>
      <c r="D1367" s="46">
        <v>45026</v>
      </c>
      <c r="E1367" s="47">
        <v>0</v>
      </c>
    </row>
    <row r="1368" spans="1:5" x14ac:dyDescent="0.25">
      <c r="A1368" s="45" t="s">
        <v>150</v>
      </c>
      <c r="B1368" s="45" t="s">
        <v>1038</v>
      </c>
      <c r="C1368" s="46">
        <v>45027</v>
      </c>
      <c r="D1368" s="46">
        <v>45027</v>
      </c>
      <c r="E1368" s="47">
        <v>0</v>
      </c>
    </row>
    <row r="1369" spans="1:5" x14ac:dyDescent="0.25">
      <c r="A1369" s="45" t="s">
        <v>150</v>
      </c>
      <c r="B1369" s="45" t="s">
        <v>1038</v>
      </c>
      <c r="C1369" s="46">
        <v>45028</v>
      </c>
      <c r="D1369" s="46">
        <v>45028</v>
      </c>
      <c r="E1369" s="47">
        <v>333.51</v>
      </c>
    </row>
    <row r="1370" spans="1:5" x14ac:dyDescent="0.25">
      <c r="A1370" s="45" t="s">
        <v>151</v>
      </c>
      <c r="B1370" s="45" t="s">
        <v>1039</v>
      </c>
      <c r="C1370" s="46">
        <v>45017</v>
      </c>
      <c r="D1370" s="46">
        <v>45017</v>
      </c>
      <c r="E1370" s="47">
        <v>0</v>
      </c>
    </row>
    <row r="1371" spans="1:5" x14ac:dyDescent="0.25">
      <c r="A1371" s="45" t="s">
        <v>151</v>
      </c>
      <c r="B1371" s="45" t="s">
        <v>1039</v>
      </c>
      <c r="C1371" s="46">
        <v>45018</v>
      </c>
      <c r="D1371" s="46">
        <v>45018</v>
      </c>
      <c r="E1371" s="47">
        <v>0</v>
      </c>
    </row>
    <row r="1372" spans="1:5" x14ac:dyDescent="0.25">
      <c r="A1372" s="45" t="s">
        <v>151</v>
      </c>
      <c r="B1372" s="45" t="s">
        <v>1039</v>
      </c>
      <c r="C1372" s="46">
        <v>45019</v>
      </c>
      <c r="D1372" s="46">
        <v>45019</v>
      </c>
      <c r="E1372" s="47">
        <v>0</v>
      </c>
    </row>
    <row r="1373" spans="1:5" x14ac:dyDescent="0.25">
      <c r="A1373" s="45" t="s">
        <v>151</v>
      </c>
      <c r="B1373" s="45" t="s">
        <v>1039</v>
      </c>
      <c r="C1373" s="46">
        <v>45020</v>
      </c>
      <c r="D1373" s="46">
        <v>45020</v>
      </c>
      <c r="E1373" s="47">
        <v>0</v>
      </c>
    </row>
    <row r="1374" spans="1:5" x14ac:dyDescent="0.25">
      <c r="A1374" s="45" t="s">
        <v>151</v>
      </c>
      <c r="B1374" s="45" t="s">
        <v>1039</v>
      </c>
      <c r="C1374" s="46">
        <v>45021</v>
      </c>
      <c r="D1374" s="46">
        <v>45021</v>
      </c>
      <c r="E1374" s="47">
        <v>0</v>
      </c>
    </row>
    <row r="1375" spans="1:5" x14ac:dyDescent="0.25">
      <c r="A1375" s="45" t="s">
        <v>151</v>
      </c>
      <c r="B1375" s="45" t="s">
        <v>1039</v>
      </c>
      <c r="C1375" s="46">
        <v>45022</v>
      </c>
      <c r="D1375" s="46">
        <v>45022</v>
      </c>
      <c r="E1375" s="47">
        <v>0</v>
      </c>
    </row>
    <row r="1376" spans="1:5" x14ac:dyDescent="0.25">
      <c r="A1376" s="45" t="s">
        <v>151</v>
      </c>
      <c r="B1376" s="45" t="s">
        <v>1039</v>
      </c>
      <c r="C1376" s="46">
        <v>45023</v>
      </c>
      <c r="D1376" s="46">
        <v>45023</v>
      </c>
      <c r="E1376" s="47">
        <v>0</v>
      </c>
    </row>
    <row r="1377" spans="1:5" x14ac:dyDescent="0.25">
      <c r="A1377" s="45" t="s">
        <v>151</v>
      </c>
      <c r="B1377" s="45" t="s">
        <v>1039</v>
      </c>
      <c r="C1377" s="46">
        <v>45024</v>
      </c>
      <c r="D1377" s="46">
        <v>45024</v>
      </c>
      <c r="E1377" s="47">
        <v>0</v>
      </c>
    </row>
    <row r="1378" spans="1:5" x14ac:dyDescent="0.25">
      <c r="A1378" s="45" t="s">
        <v>151</v>
      </c>
      <c r="B1378" s="45" t="s">
        <v>1039</v>
      </c>
      <c r="C1378" s="46">
        <v>45025</v>
      </c>
      <c r="D1378" s="46">
        <v>45025</v>
      </c>
      <c r="E1378" s="47">
        <v>0</v>
      </c>
    </row>
    <row r="1379" spans="1:5" x14ac:dyDescent="0.25">
      <c r="A1379" s="45" t="s">
        <v>151</v>
      </c>
      <c r="B1379" s="45" t="s">
        <v>1039</v>
      </c>
      <c r="C1379" s="46">
        <v>45026</v>
      </c>
      <c r="D1379" s="46">
        <v>45026</v>
      </c>
      <c r="E1379" s="47">
        <v>0</v>
      </c>
    </row>
    <row r="1380" spans="1:5" x14ac:dyDescent="0.25">
      <c r="A1380" s="45" t="s">
        <v>151</v>
      </c>
      <c r="B1380" s="45" t="s">
        <v>1039</v>
      </c>
      <c r="C1380" s="46">
        <v>45027</v>
      </c>
      <c r="D1380" s="46">
        <v>45027</v>
      </c>
      <c r="E1380" s="47">
        <v>0</v>
      </c>
    </row>
    <row r="1381" spans="1:5" x14ac:dyDescent="0.25">
      <c r="A1381" s="45" t="s">
        <v>151</v>
      </c>
      <c r="B1381" s="45" t="s">
        <v>1039</v>
      </c>
      <c r="C1381" s="46">
        <v>45028</v>
      </c>
      <c r="D1381" s="46">
        <v>45028</v>
      </c>
      <c r="E1381" s="47">
        <v>0</v>
      </c>
    </row>
    <row r="1382" spans="1:5" x14ac:dyDescent="0.25">
      <c r="A1382" s="45" t="s">
        <v>152</v>
      </c>
      <c r="B1382" s="45" t="s">
        <v>1040</v>
      </c>
      <c r="C1382" s="46">
        <v>45017</v>
      </c>
      <c r="D1382" s="46">
        <v>45017</v>
      </c>
      <c r="E1382" s="47">
        <v>0</v>
      </c>
    </row>
    <row r="1383" spans="1:5" x14ac:dyDescent="0.25">
      <c r="A1383" s="45" t="s">
        <v>152</v>
      </c>
      <c r="B1383" s="45" t="s">
        <v>1040</v>
      </c>
      <c r="C1383" s="46">
        <v>45018</v>
      </c>
      <c r="D1383" s="46">
        <v>45018</v>
      </c>
      <c r="E1383" s="47">
        <v>0</v>
      </c>
    </row>
    <row r="1384" spans="1:5" x14ac:dyDescent="0.25">
      <c r="A1384" s="45" t="s">
        <v>152</v>
      </c>
      <c r="B1384" s="45" t="s">
        <v>1040</v>
      </c>
      <c r="C1384" s="46">
        <v>45019</v>
      </c>
      <c r="D1384" s="46">
        <v>45019</v>
      </c>
      <c r="E1384" s="47">
        <v>0</v>
      </c>
    </row>
    <row r="1385" spans="1:5" x14ac:dyDescent="0.25">
      <c r="A1385" s="45" t="s">
        <v>152</v>
      </c>
      <c r="B1385" s="45" t="s">
        <v>1040</v>
      </c>
      <c r="C1385" s="46">
        <v>45020</v>
      </c>
      <c r="D1385" s="46">
        <v>45020</v>
      </c>
      <c r="E1385" s="47">
        <v>0</v>
      </c>
    </row>
    <row r="1386" spans="1:5" x14ac:dyDescent="0.25">
      <c r="A1386" s="45" t="s">
        <v>152</v>
      </c>
      <c r="B1386" s="45" t="s">
        <v>1040</v>
      </c>
      <c r="C1386" s="46">
        <v>45021</v>
      </c>
      <c r="D1386" s="46">
        <v>45021</v>
      </c>
      <c r="E1386" s="47">
        <v>0</v>
      </c>
    </row>
    <row r="1387" spans="1:5" x14ac:dyDescent="0.25">
      <c r="A1387" s="45" t="s">
        <v>152</v>
      </c>
      <c r="B1387" s="45" t="s">
        <v>1040</v>
      </c>
      <c r="C1387" s="46">
        <v>45022</v>
      </c>
      <c r="D1387" s="46">
        <v>45022</v>
      </c>
      <c r="E1387" s="47">
        <v>0</v>
      </c>
    </row>
    <row r="1388" spans="1:5" x14ac:dyDescent="0.25">
      <c r="A1388" s="45" t="s">
        <v>152</v>
      </c>
      <c r="B1388" s="45" t="s">
        <v>1040</v>
      </c>
      <c r="C1388" s="46">
        <v>45023</v>
      </c>
      <c r="D1388" s="46">
        <v>45023</v>
      </c>
      <c r="E1388" s="47">
        <v>0</v>
      </c>
    </row>
    <row r="1389" spans="1:5" x14ac:dyDescent="0.25">
      <c r="A1389" s="45" t="s">
        <v>152</v>
      </c>
      <c r="B1389" s="45" t="s">
        <v>1040</v>
      </c>
      <c r="C1389" s="46">
        <v>45024</v>
      </c>
      <c r="D1389" s="46">
        <v>45024</v>
      </c>
      <c r="E1389" s="47">
        <v>0</v>
      </c>
    </row>
    <row r="1390" spans="1:5" x14ac:dyDescent="0.25">
      <c r="A1390" s="45" t="s">
        <v>152</v>
      </c>
      <c r="B1390" s="45" t="s">
        <v>1040</v>
      </c>
      <c r="C1390" s="46">
        <v>45025</v>
      </c>
      <c r="D1390" s="46">
        <v>45025</v>
      </c>
      <c r="E1390" s="47">
        <v>0</v>
      </c>
    </row>
    <row r="1391" spans="1:5" x14ac:dyDescent="0.25">
      <c r="A1391" s="45" t="s">
        <v>152</v>
      </c>
      <c r="B1391" s="45" t="s">
        <v>1040</v>
      </c>
      <c r="C1391" s="46">
        <v>45026</v>
      </c>
      <c r="D1391" s="46">
        <v>45026</v>
      </c>
      <c r="E1391" s="47">
        <v>0</v>
      </c>
    </row>
    <row r="1392" spans="1:5" x14ac:dyDescent="0.25">
      <c r="A1392" s="45" t="s">
        <v>152</v>
      </c>
      <c r="B1392" s="45" t="s">
        <v>1040</v>
      </c>
      <c r="C1392" s="46">
        <v>45027</v>
      </c>
      <c r="D1392" s="46">
        <v>45027</v>
      </c>
      <c r="E1392" s="47">
        <v>0</v>
      </c>
    </row>
    <row r="1393" spans="1:5" x14ac:dyDescent="0.25">
      <c r="A1393" s="45" t="s">
        <v>152</v>
      </c>
      <c r="B1393" s="45" t="s">
        <v>1040</v>
      </c>
      <c r="C1393" s="46">
        <v>45028</v>
      </c>
      <c r="D1393" s="46">
        <v>45028</v>
      </c>
      <c r="E1393" s="47">
        <v>0</v>
      </c>
    </row>
    <row r="1394" spans="1:5" x14ac:dyDescent="0.25">
      <c r="A1394" s="45" t="s">
        <v>153</v>
      </c>
      <c r="B1394" s="45" t="s">
        <v>1037</v>
      </c>
      <c r="C1394" s="46">
        <v>45017</v>
      </c>
      <c r="D1394" s="46">
        <v>45017</v>
      </c>
      <c r="E1394" s="47">
        <v>0</v>
      </c>
    </row>
    <row r="1395" spans="1:5" x14ac:dyDescent="0.25">
      <c r="A1395" s="45" t="s">
        <v>153</v>
      </c>
      <c r="B1395" s="45" t="s">
        <v>1037</v>
      </c>
      <c r="C1395" s="46">
        <v>45018</v>
      </c>
      <c r="D1395" s="46">
        <v>45018</v>
      </c>
      <c r="E1395" s="47">
        <v>0</v>
      </c>
    </row>
    <row r="1396" spans="1:5" x14ac:dyDescent="0.25">
      <c r="A1396" s="45" t="s">
        <v>153</v>
      </c>
      <c r="B1396" s="45" t="s">
        <v>1037</v>
      </c>
      <c r="C1396" s="46">
        <v>45019</v>
      </c>
      <c r="D1396" s="46">
        <v>45019</v>
      </c>
      <c r="E1396" s="47">
        <v>0</v>
      </c>
    </row>
    <row r="1397" spans="1:5" x14ac:dyDescent="0.25">
      <c r="A1397" s="45" t="s">
        <v>153</v>
      </c>
      <c r="B1397" s="45" t="s">
        <v>1037</v>
      </c>
      <c r="C1397" s="46">
        <v>45020</v>
      </c>
      <c r="D1397" s="46">
        <v>45020</v>
      </c>
      <c r="E1397" s="47">
        <v>0</v>
      </c>
    </row>
    <row r="1398" spans="1:5" x14ac:dyDescent="0.25">
      <c r="A1398" s="45" t="s">
        <v>153</v>
      </c>
      <c r="B1398" s="45" t="s">
        <v>1037</v>
      </c>
      <c r="C1398" s="46">
        <v>45021</v>
      </c>
      <c r="D1398" s="46">
        <v>45021</v>
      </c>
      <c r="E1398" s="47">
        <v>0</v>
      </c>
    </row>
    <row r="1399" spans="1:5" x14ac:dyDescent="0.25">
      <c r="A1399" s="45" t="s">
        <v>153</v>
      </c>
      <c r="B1399" s="45" t="s">
        <v>1037</v>
      </c>
      <c r="C1399" s="46">
        <v>45022</v>
      </c>
      <c r="D1399" s="46">
        <v>45022</v>
      </c>
      <c r="E1399" s="47">
        <v>0</v>
      </c>
    </row>
    <row r="1400" spans="1:5" x14ac:dyDescent="0.25">
      <c r="A1400" s="45" t="s">
        <v>153</v>
      </c>
      <c r="B1400" s="45" t="s">
        <v>1037</v>
      </c>
      <c r="C1400" s="46">
        <v>45023</v>
      </c>
      <c r="D1400" s="46">
        <v>45023</v>
      </c>
      <c r="E1400" s="47">
        <v>0</v>
      </c>
    </row>
    <row r="1401" spans="1:5" x14ac:dyDescent="0.25">
      <c r="A1401" s="45" t="s">
        <v>153</v>
      </c>
      <c r="B1401" s="45" t="s">
        <v>1037</v>
      </c>
      <c r="C1401" s="46">
        <v>45024</v>
      </c>
      <c r="D1401" s="46">
        <v>45024</v>
      </c>
      <c r="E1401" s="47">
        <v>0</v>
      </c>
    </row>
    <row r="1402" spans="1:5" x14ac:dyDescent="0.25">
      <c r="A1402" s="45" t="s">
        <v>153</v>
      </c>
      <c r="B1402" s="45" t="s">
        <v>1037</v>
      </c>
      <c r="C1402" s="46">
        <v>45025</v>
      </c>
      <c r="D1402" s="46">
        <v>45025</v>
      </c>
      <c r="E1402" s="47">
        <v>0</v>
      </c>
    </row>
    <row r="1403" spans="1:5" x14ac:dyDescent="0.25">
      <c r="A1403" s="45" t="s">
        <v>153</v>
      </c>
      <c r="B1403" s="45" t="s">
        <v>1037</v>
      </c>
      <c r="C1403" s="46">
        <v>45026</v>
      </c>
      <c r="D1403" s="46">
        <v>45026</v>
      </c>
      <c r="E1403" s="47">
        <v>0</v>
      </c>
    </row>
    <row r="1404" spans="1:5" x14ac:dyDescent="0.25">
      <c r="A1404" s="45" t="s">
        <v>153</v>
      </c>
      <c r="B1404" s="45" t="s">
        <v>1037</v>
      </c>
      <c r="C1404" s="46">
        <v>45027</v>
      </c>
      <c r="D1404" s="46">
        <v>45027</v>
      </c>
      <c r="E1404" s="47">
        <v>0</v>
      </c>
    </row>
    <row r="1405" spans="1:5" x14ac:dyDescent="0.25">
      <c r="A1405" s="45" t="s">
        <v>153</v>
      </c>
      <c r="B1405" s="45" t="s">
        <v>1037</v>
      </c>
      <c r="C1405" s="46">
        <v>45028</v>
      </c>
      <c r="D1405" s="46">
        <v>45028</v>
      </c>
      <c r="E1405" s="47">
        <v>0</v>
      </c>
    </row>
    <row r="1406" spans="1:5" x14ac:dyDescent="0.25">
      <c r="A1406" s="45" t="s">
        <v>155</v>
      </c>
      <c r="B1406" s="45" t="s">
        <v>1038</v>
      </c>
      <c r="C1406" s="46">
        <v>45017</v>
      </c>
      <c r="D1406" s="46">
        <v>45017</v>
      </c>
      <c r="E1406" s="47">
        <v>0</v>
      </c>
    </row>
    <row r="1407" spans="1:5" x14ac:dyDescent="0.25">
      <c r="A1407" s="45" t="s">
        <v>155</v>
      </c>
      <c r="B1407" s="45" t="s">
        <v>1038</v>
      </c>
      <c r="C1407" s="46">
        <v>45018</v>
      </c>
      <c r="D1407" s="46">
        <v>45018</v>
      </c>
      <c r="E1407" s="47">
        <v>0</v>
      </c>
    </row>
    <row r="1408" spans="1:5" x14ac:dyDescent="0.25">
      <c r="A1408" s="45" t="s">
        <v>155</v>
      </c>
      <c r="B1408" s="45" t="s">
        <v>1038</v>
      </c>
      <c r="C1408" s="46">
        <v>45019</v>
      </c>
      <c r="D1408" s="46">
        <v>45019</v>
      </c>
      <c r="E1408" s="47">
        <v>0</v>
      </c>
    </row>
    <row r="1409" spans="1:5" x14ac:dyDescent="0.25">
      <c r="A1409" s="45" t="s">
        <v>155</v>
      </c>
      <c r="B1409" s="45" t="s">
        <v>1038</v>
      </c>
      <c r="C1409" s="46">
        <v>45020</v>
      </c>
      <c r="D1409" s="46">
        <v>45020</v>
      </c>
      <c r="E1409" s="47">
        <v>0</v>
      </c>
    </row>
    <row r="1410" spans="1:5" x14ac:dyDescent="0.25">
      <c r="A1410" s="45" t="s">
        <v>155</v>
      </c>
      <c r="B1410" s="45" t="s">
        <v>1038</v>
      </c>
      <c r="C1410" s="46">
        <v>45021</v>
      </c>
      <c r="D1410" s="46">
        <v>45021</v>
      </c>
      <c r="E1410" s="47">
        <v>0</v>
      </c>
    </row>
    <row r="1411" spans="1:5" x14ac:dyDescent="0.25">
      <c r="A1411" s="45" t="s">
        <v>155</v>
      </c>
      <c r="B1411" s="45" t="s">
        <v>1038</v>
      </c>
      <c r="C1411" s="46">
        <v>45022</v>
      </c>
      <c r="D1411" s="46">
        <v>45022</v>
      </c>
      <c r="E1411" s="47">
        <v>0</v>
      </c>
    </row>
    <row r="1412" spans="1:5" x14ac:dyDescent="0.25">
      <c r="A1412" s="45" t="s">
        <v>155</v>
      </c>
      <c r="B1412" s="45" t="s">
        <v>1038</v>
      </c>
      <c r="C1412" s="46">
        <v>45023</v>
      </c>
      <c r="D1412" s="46">
        <v>45023</v>
      </c>
      <c r="E1412" s="47">
        <v>0</v>
      </c>
    </row>
    <row r="1413" spans="1:5" x14ac:dyDescent="0.25">
      <c r="A1413" s="45" t="s">
        <v>155</v>
      </c>
      <c r="B1413" s="45" t="s">
        <v>1038</v>
      </c>
      <c r="C1413" s="46">
        <v>45024</v>
      </c>
      <c r="D1413" s="46">
        <v>45024</v>
      </c>
      <c r="E1413" s="47">
        <v>0</v>
      </c>
    </row>
    <row r="1414" spans="1:5" x14ac:dyDescent="0.25">
      <c r="A1414" s="45" t="s">
        <v>155</v>
      </c>
      <c r="B1414" s="45" t="s">
        <v>1038</v>
      </c>
      <c r="C1414" s="46">
        <v>45025</v>
      </c>
      <c r="D1414" s="46">
        <v>45025</v>
      </c>
      <c r="E1414" s="47">
        <v>0</v>
      </c>
    </row>
    <row r="1415" spans="1:5" x14ac:dyDescent="0.25">
      <c r="A1415" s="45" t="s">
        <v>155</v>
      </c>
      <c r="B1415" s="45" t="s">
        <v>1038</v>
      </c>
      <c r="C1415" s="46">
        <v>45026</v>
      </c>
      <c r="D1415" s="46">
        <v>45026</v>
      </c>
      <c r="E1415" s="47">
        <v>0</v>
      </c>
    </row>
    <row r="1416" spans="1:5" x14ac:dyDescent="0.25">
      <c r="A1416" s="45" t="s">
        <v>155</v>
      </c>
      <c r="B1416" s="45" t="s">
        <v>1038</v>
      </c>
      <c r="C1416" s="46">
        <v>45027</v>
      </c>
      <c r="D1416" s="46">
        <v>45027</v>
      </c>
      <c r="E1416" s="47">
        <v>0</v>
      </c>
    </row>
    <row r="1417" spans="1:5" x14ac:dyDescent="0.25">
      <c r="A1417" s="45" t="s">
        <v>155</v>
      </c>
      <c r="B1417" s="45" t="s">
        <v>1038</v>
      </c>
      <c r="C1417" s="46">
        <v>45028</v>
      </c>
      <c r="D1417" s="46">
        <v>45028</v>
      </c>
      <c r="E1417" s="47">
        <v>0</v>
      </c>
    </row>
    <row r="1418" spans="1:5" x14ac:dyDescent="0.25">
      <c r="A1418" s="45" t="s">
        <v>156</v>
      </c>
      <c r="B1418" s="45" t="s">
        <v>1039</v>
      </c>
      <c r="C1418" s="46">
        <v>45017</v>
      </c>
      <c r="D1418" s="46">
        <v>45017</v>
      </c>
      <c r="E1418" s="47">
        <v>0</v>
      </c>
    </row>
    <row r="1419" spans="1:5" x14ac:dyDescent="0.25">
      <c r="A1419" s="45" t="s">
        <v>156</v>
      </c>
      <c r="B1419" s="45" t="s">
        <v>1039</v>
      </c>
      <c r="C1419" s="46">
        <v>45018</v>
      </c>
      <c r="D1419" s="46">
        <v>45018</v>
      </c>
      <c r="E1419" s="47">
        <v>0</v>
      </c>
    </row>
    <row r="1420" spans="1:5" x14ac:dyDescent="0.25">
      <c r="A1420" s="45" t="s">
        <v>156</v>
      </c>
      <c r="B1420" s="45" t="s">
        <v>1039</v>
      </c>
      <c r="C1420" s="46">
        <v>45019</v>
      </c>
      <c r="D1420" s="46">
        <v>45019</v>
      </c>
      <c r="E1420" s="47">
        <v>0</v>
      </c>
    </row>
    <row r="1421" spans="1:5" x14ac:dyDescent="0.25">
      <c r="A1421" s="45" t="s">
        <v>156</v>
      </c>
      <c r="B1421" s="45" t="s">
        <v>1039</v>
      </c>
      <c r="C1421" s="46">
        <v>45020</v>
      </c>
      <c r="D1421" s="46">
        <v>45020</v>
      </c>
      <c r="E1421" s="47">
        <v>0</v>
      </c>
    </row>
    <row r="1422" spans="1:5" x14ac:dyDescent="0.25">
      <c r="A1422" s="45" t="s">
        <v>156</v>
      </c>
      <c r="B1422" s="45" t="s">
        <v>1039</v>
      </c>
      <c r="C1422" s="46">
        <v>45021</v>
      </c>
      <c r="D1422" s="46">
        <v>45021</v>
      </c>
      <c r="E1422" s="47">
        <v>0</v>
      </c>
    </row>
    <row r="1423" spans="1:5" x14ac:dyDescent="0.25">
      <c r="A1423" s="45" t="s">
        <v>156</v>
      </c>
      <c r="B1423" s="45" t="s">
        <v>1039</v>
      </c>
      <c r="C1423" s="46">
        <v>45022</v>
      </c>
      <c r="D1423" s="46">
        <v>45022</v>
      </c>
      <c r="E1423" s="47">
        <v>0</v>
      </c>
    </row>
    <row r="1424" spans="1:5" x14ac:dyDescent="0.25">
      <c r="A1424" s="45" t="s">
        <v>156</v>
      </c>
      <c r="B1424" s="45" t="s">
        <v>1039</v>
      </c>
      <c r="C1424" s="46">
        <v>45023</v>
      </c>
      <c r="D1424" s="46">
        <v>45023</v>
      </c>
      <c r="E1424" s="47">
        <v>0</v>
      </c>
    </row>
    <row r="1425" spans="1:5" x14ac:dyDescent="0.25">
      <c r="A1425" s="45" t="s">
        <v>156</v>
      </c>
      <c r="B1425" s="45" t="s">
        <v>1039</v>
      </c>
      <c r="C1425" s="46">
        <v>45024</v>
      </c>
      <c r="D1425" s="46">
        <v>45024</v>
      </c>
      <c r="E1425" s="47">
        <v>0</v>
      </c>
    </row>
    <row r="1426" spans="1:5" x14ac:dyDescent="0.25">
      <c r="A1426" s="45" t="s">
        <v>156</v>
      </c>
      <c r="B1426" s="45" t="s">
        <v>1039</v>
      </c>
      <c r="C1426" s="46">
        <v>45025</v>
      </c>
      <c r="D1426" s="46">
        <v>45025</v>
      </c>
      <c r="E1426" s="47">
        <v>0</v>
      </c>
    </row>
    <row r="1427" spans="1:5" x14ac:dyDescent="0.25">
      <c r="A1427" s="45" t="s">
        <v>156</v>
      </c>
      <c r="B1427" s="45" t="s">
        <v>1039</v>
      </c>
      <c r="C1427" s="46">
        <v>45026</v>
      </c>
      <c r="D1427" s="46">
        <v>45026</v>
      </c>
      <c r="E1427" s="47">
        <v>0</v>
      </c>
    </row>
    <row r="1428" spans="1:5" x14ac:dyDescent="0.25">
      <c r="A1428" s="45" t="s">
        <v>156</v>
      </c>
      <c r="B1428" s="45" t="s">
        <v>1039</v>
      </c>
      <c r="C1428" s="46">
        <v>45027</v>
      </c>
      <c r="D1428" s="46">
        <v>45027</v>
      </c>
      <c r="E1428" s="47">
        <v>0</v>
      </c>
    </row>
    <row r="1429" spans="1:5" x14ac:dyDescent="0.25">
      <c r="A1429" s="45" t="s">
        <v>156</v>
      </c>
      <c r="B1429" s="45" t="s">
        <v>1039</v>
      </c>
      <c r="C1429" s="46">
        <v>45028</v>
      </c>
      <c r="D1429" s="46">
        <v>45028</v>
      </c>
      <c r="E1429" s="47">
        <v>0</v>
      </c>
    </row>
    <row r="1430" spans="1:5" x14ac:dyDescent="0.25">
      <c r="A1430" s="45" t="s">
        <v>157</v>
      </c>
      <c r="B1430" s="45" t="s">
        <v>1040</v>
      </c>
      <c r="C1430" s="46">
        <v>45017</v>
      </c>
      <c r="D1430" s="46">
        <v>45017</v>
      </c>
      <c r="E1430" s="47">
        <v>0</v>
      </c>
    </row>
    <row r="1431" spans="1:5" x14ac:dyDescent="0.25">
      <c r="A1431" s="45" t="s">
        <v>157</v>
      </c>
      <c r="B1431" s="45" t="s">
        <v>1040</v>
      </c>
      <c r="C1431" s="46">
        <v>45018</v>
      </c>
      <c r="D1431" s="46">
        <v>45018</v>
      </c>
      <c r="E1431" s="47">
        <v>0</v>
      </c>
    </row>
    <row r="1432" spans="1:5" x14ac:dyDescent="0.25">
      <c r="A1432" s="45" t="s">
        <v>157</v>
      </c>
      <c r="B1432" s="45" t="s">
        <v>1040</v>
      </c>
      <c r="C1432" s="46">
        <v>45019</v>
      </c>
      <c r="D1432" s="46">
        <v>45019</v>
      </c>
      <c r="E1432" s="47">
        <v>0</v>
      </c>
    </row>
    <row r="1433" spans="1:5" x14ac:dyDescent="0.25">
      <c r="A1433" s="45" t="s">
        <v>157</v>
      </c>
      <c r="B1433" s="45" t="s">
        <v>1040</v>
      </c>
      <c r="C1433" s="46">
        <v>45020</v>
      </c>
      <c r="D1433" s="46">
        <v>45020</v>
      </c>
      <c r="E1433" s="47">
        <v>0</v>
      </c>
    </row>
    <row r="1434" spans="1:5" x14ac:dyDescent="0.25">
      <c r="A1434" s="45" t="s">
        <v>157</v>
      </c>
      <c r="B1434" s="45" t="s">
        <v>1040</v>
      </c>
      <c r="C1434" s="46">
        <v>45021</v>
      </c>
      <c r="D1434" s="46">
        <v>45021</v>
      </c>
      <c r="E1434" s="47">
        <v>0</v>
      </c>
    </row>
    <row r="1435" spans="1:5" x14ac:dyDescent="0.25">
      <c r="A1435" s="45" t="s">
        <v>157</v>
      </c>
      <c r="B1435" s="45" t="s">
        <v>1040</v>
      </c>
      <c r="C1435" s="46">
        <v>45022</v>
      </c>
      <c r="D1435" s="46">
        <v>45022</v>
      </c>
      <c r="E1435" s="47">
        <v>0</v>
      </c>
    </row>
    <row r="1436" spans="1:5" x14ac:dyDescent="0.25">
      <c r="A1436" s="45" t="s">
        <v>157</v>
      </c>
      <c r="B1436" s="45" t="s">
        <v>1040</v>
      </c>
      <c r="C1436" s="46">
        <v>45023</v>
      </c>
      <c r="D1436" s="46">
        <v>45023</v>
      </c>
      <c r="E1436" s="47">
        <v>0</v>
      </c>
    </row>
    <row r="1437" spans="1:5" x14ac:dyDescent="0.25">
      <c r="A1437" s="45" t="s">
        <v>157</v>
      </c>
      <c r="B1437" s="45" t="s">
        <v>1040</v>
      </c>
      <c r="C1437" s="46">
        <v>45024</v>
      </c>
      <c r="D1437" s="46">
        <v>45024</v>
      </c>
      <c r="E1437" s="47">
        <v>0</v>
      </c>
    </row>
    <row r="1438" spans="1:5" x14ac:dyDescent="0.25">
      <c r="A1438" s="45" t="s">
        <v>157</v>
      </c>
      <c r="B1438" s="45" t="s">
        <v>1040</v>
      </c>
      <c r="C1438" s="46">
        <v>45025</v>
      </c>
      <c r="D1438" s="46">
        <v>45025</v>
      </c>
      <c r="E1438" s="47">
        <v>0</v>
      </c>
    </row>
    <row r="1439" spans="1:5" x14ac:dyDescent="0.25">
      <c r="A1439" s="45" t="s">
        <v>157</v>
      </c>
      <c r="B1439" s="45" t="s">
        <v>1040</v>
      </c>
      <c r="C1439" s="46">
        <v>45026</v>
      </c>
      <c r="D1439" s="46">
        <v>45026</v>
      </c>
      <c r="E1439" s="47">
        <v>0</v>
      </c>
    </row>
    <row r="1440" spans="1:5" x14ac:dyDescent="0.25">
      <c r="A1440" s="45" t="s">
        <v>157</v>
      </c>
      <c r="B1440" s="45" t="s">
        <v>1040</v>
      </c>
      <c r="C1440" s="46">
        <v>45027</v>
      </c>
      <c r="D1440" s="46">
        <v>45027</v>
      </c>
      <c r="E1440" s="47">
        <v>0</v>
      </c>
    </row>
    <row r="1441" spans="1:5" x14ac:dyDescent="0.25">
      <c r="A1441" s="45" t="s">
        <v>157</v>
      </c>
      <c r="B1441" s="45" t="s">
        <v>1040</v>
      </c>
      <c r="C1441" s="46">
        <v>45028</v>
      </c>
      <c r="D1441" s="46">
        <v>45028</v>
      </c>
      <c r="E1441" s="47">
        <v>0</v>
      </c>
    </row>
    <row r="1442" spans="1:5" x14ac:dyDescent="0.25">
      <c r="A1442" s="45" t="s">
        <v>158</v>
      </c>
      <c r="B1442" s="45" t="s">
        <v>1037</v>
      </c>
      <c r="C1442" s="46">
        <v>45017</v>
      </c>
      <c r="D1442" s="46">
        <v>45017</v>
      </c>
      <c r="E1442" s="47">
        <v>0</v>
      </c>
    </row>
    <row r="1443" spans="1:5" x14ac:dyDescent="0.25">
      <c r="A1443" s="45" t="s">
        <v>158</v>
      </c>
      <c r="B1443" s="45" t="s">
        <v>1037</v>
      </c>
      <c r="C1443" s="46">
        <v>45018</v>
      </c>
      <c r="D1443" s="46">
        <v>45018</v>
      </c>
      <c r="E1443" s="47">
        <v>0</v>
      </c>
    </row>
    <row r="1444" spans="1:5" x14ac:dyDescent="0.25">
      <c r="A1444" s="45" t="s">
        <v>158</v>
      </c>
      <c r="B1444" s="45" t="s">
        <v>1037</v>
      </c>
      <c r="C1444" s="46">
        <v>45019</v>
      </c>
      <c r="D1444" s="46">
        <v>45019</v>
      </c>
      <c r="E1444" s="47">
        <v>0</v>
      </c>
    </row>
    <row r="1445" spans="1:5" x14ac:dyDescent="0.25">
      <c r="A1445" s="45" t="s">
        <v>158</v>
      </c>
      <c r="B1445" s="45" t="s">
        <v>1037</v>
      </c>
      <c r="C1445" s="46">
        <v>45020</v>
      </c>
      <c r="D1445" s="46">
        <v>45020</v>
      </c>
      <c r="E1445" s="47">
        <v>0</v>
      </c>
    </row>
    <row r="1446" spans="1:5" x14ac:dyDescent="0.25">
      <c r="A1446" s="45" t="s">
        <v>158</v>
      </c>
      <c r="B1446" s="45" t="s">
        <v>1037</v>
      </c>
      <c r="C1446" s="46">
        <v>45021</v>
      </c>
      <c r="D1446" s="46">
        <v>45021</v>
      </c>
      <c r="E1446" s="47">
        <v>0</v>
      </c>
    </row>
    <row r="1447" spans="1:5" x14ac:dyDescent="0.25">
      <c r="A1447" s="45" t="s">
        <v>158</v>
      </c>
      <c r="B1447" s="45" t="s">
        <v>1037</v>
      </c>
      <c r="C1447" s="46">
        <v>45022</v>
      </c>
      <c r="D1447" s="46">
        <v>45022</v>
      </c>
      <c r="E1447" s="47">
        <v>0</v>
      </c>
    </row>
    <row r="1448" spans="1:5" x14ac:dyDescent="0.25">
      <c r="A1448" s="45" t="s">
        <v>158</v>
      </c>
      <c r="B1448" s="45" t="s">
        <v>1037</v>
      </c>
      <c r="C1448" s="46">
        <v>45023</v>
      </c>
      <c r="D1448" s="46">
        <v>45023</v>
      </c>
      <c r="E1448" s="47">
        <v>0</v>
      </c>
    </row>
    <row r="1449" spans="1:5" x14ac:dyDescent="0.25">
      <c r="A1449" s="45" t="s">
        <v>158</v>
      </c>
      <c r="B1449" s="45" t="s">
        <v>1037</v>
      </c>
      <c r="C1449" s="46">
        <v>45024</v>
      </c>
      <c r="D1449" s="46">
        <v>45024</v>
      </c>
      <c r="E1449" s="47">
        <v>0</v>
      </c>
    </row>
    <row r="1450" spans="1:5" x14ac:dyDescent="0.25">
      <c r="A1450" s="45" t="s">
        <v>158</v>
      </c>
      <c r="B1450" s="45" t="s">
        <v>1037</v>
      </c>
      <c r="C1450" s="46">
        <v>45025</v>
      </c>
      <c r="D1450" s="46">
        <v>45025</v>
      </c>
      <c r="E1450" s="47">
        <v>0</v>
      </c>
    </row>
    <row r="1451" spans="1:5" x14ac:dyDescent="0.25">
      <c r="A1451" s="45" t="s">
        <v>158</v>
      </c>
      <c r="B1451" s="45" t="s">
        <v>1037</v>
      </c>
      <c r="C1451" s="46">
        <v>45026</v>
      </c>
      <c r="D1451" s="46">
        <v>45026</v>
      </c>
      <c r="E1451" s="47">
        <v>0</v>
      </c>
    </row>
    <row r="1452" spans="1:5" x14ac:dyDescent="0.25">
      <c r="A1452" s="45" t="s">
        <v>158</v>
      </c>
      <c r="B1452" s="45" t="s">
        <v>1037</v>
      </c>
      <c r="C1452" s="46">
        <v>45027</v>
      </c>
      <c r="D1452" s="46">
        <v>45027</v>
      </c>
      <c r="E1452" s="47">
        <v>0</v>
      </c>
    </row>
    <row r="1453" spans="1:5" x14ac:dyDescent="0.25">
      <c r="A1453" s="45" t="s">
        <v>158</v>
      </c>
      <c r="B1453" s="45" t="s">
        <v>1037</v>
      </c>
      <c r="C1453" s="46">
        <v>45028</v>
      </c>
      <c r="D1453" s="46">
        <v>45028</v>
      </c>
      <c r="E1453" s="47">
        <v>0</v>
      </c>
    </row>
    <row r="1454" spans="1:5" x14ac:dyDescent="0.25">
      <c r="A1454" s="45" t="s">
        <v>160</v>
      </c>
      <c r="B1454" s="45" t="s">
        <v>1038</v>
      </c>
      <c r="C1454" s="46">
        <v>45017</v>
      </c>
      <c r="D1454" s="46">
        <v>45017</v>
      </c>
      <c r="E1454" s="47">
        <v>0</v>
      </c>
    </row>
    <row r="1455" spans="1:5" x14ac:dyDescent="0.25">
      <c r="A1455" s="45" t="s">
        <v>160</v>
      </c>
      <c r="B1455" s="45" t="s">
        <v>1038</v>
      </c>
      <c r="C1455" s="46">
        <v>45018</v>
      </c>
      <c r="D1455" s="46">
        <v>45018</v>
      </c>
      <c r="E1455" s="47">
        <v>0</v>
      </c>
    </row>
    <row r="1456" spans="1:5" x14ac:dyDescent="0.25">
      <c r="A1456" s="45" t="s">
        <v>160</v>
      </c>
      <c r="B1456" s="45" t="s">
        <v>1038</v>
      </c>
      <c r="C1456" s="46">
        <v>45019</v>
      </c>
      <c r="D1456" s="46">
        <v>45019</v>
      </c>
      <c r="E1456" s="47">
        <v>0</v>
      </c>
    </row>
    <row r="1457" spans="1:5" x14ac:dyDescent="0.25">
      <c r="A1457" s="45" t="s">
        <v>160</v>
      </c>
      <c r="B1457" s="45" t="s">
        <v>1038</v>
      </c>
      <c r="C1457" s="46">
        <v>45020</v>
      </c>
      <c r="D1457" s="46">
        <v>45020</v>
      </c>
      <c r="E1457" s="47">
        <v>0</v>
      </c>
    </row>
    <row r="1458" spans="1:5" x14ac:dyDescent="0.25">
      <c r="A1458" s="45" t="s">
        <v>160</v>
      </c>
      <c r="B1458" s="45" t="s">
        <v>1038</v>
      </c>
      <c r="C1458" s="46">
        <v>45021</v>
      </c>
      <c r="D1458" s="46">
        <v>45021</v>
      </c>
      <c r="E1458" s="47">
        <v>0</v>
      </c>
    </row>
    <row r="1459" spans="1:5" x14ac:dyDescent="0.25">
      <c r="A1459" s="45" t="s">
        <v>160</v>
      </c>
      <c r="B1459" s="45" t="s">
        <v>1038</v>
      </c>
      <c r="C1459" s="46">
        <v>45022</v>
      </c>
      <c r="D1459" s="46">
        <v>45022</v>
      </c>
      <c r="E1459" s="47">
        <v>0</v>
      </c>
    </row>
    <row r="1460" spans="1:5" x14ac:dyDescent="0.25">
      <c r="A1460" s="45" t="s">
        <v>160</v>
      </c>
      <c r="B1460" s="45" t="s">
        <v>1038</v>
      </c>
      <c r="C1460" s="46">
        <v>45023</v>
      </c>
      <c r="D1460" s="46">
        <v>45023</v>
      </c>
      <c r="E1460" s="47">
        <v>0</v>
      </c>
    </row>
    <row r="1461" spans="1:5" x14ac:dyDescent="0.25">
      <c r="A1461" s="45" t="s">
        <v>160</v>
      </c>
      <c r="B1461" s="45" t="s">
        <v>1038</v>
      </c>
      <c r="C1461" s="46">
        <v>45024</v>
      </c>
      <c r="D1461" s="46">
        <v>45024</v>
      </c>
      <c r="E1461" s="47">
        <v>0</v>
      </c>
    </row>
    <row r="1462" spans="1:5" x14ac:dyDescent="0.25">
      <c r="A1462" s="45" t="s">
        <v>160</v>
      </c>
      <c r="B1462" s="45" t="s">
        <v>1038</v>
      </c>
      <c r="C1462" s="46">
        <v>45025</v>
      </c>
      <c r="D1462" s="46">
        <v>45025</v>
      </c>
      <c r="E1462" s="47">
        <v>0</v>
      </c>
    </row>
    <row r="1463" spans="1:5" x14ac:dyDescent="0.25">
      <c r="A1463" s="45" t="s">
        <v>160</v>
      </c>
      <c r="B1463" s="45" t="s">
        <v>1038</v>
      </c>
      <c r="C1463" s="46">
        <v>45026</v>
      </c>
      <c r="D1463" s="46">
        <v>45026</v>
      </c>
      <c r="E1463" s="47">
        <v>66.77</v>
      </c>
    </row>
    <row r="1464" spans="1:5" x14ac:dyDescent="0.25">
      <c r="A1464" s="45" t="s">
        <v>160</v>
      </c>
      <c r="B1464" s="45" t="s">
        <v>1038</v>
      </c>
      <c r="C1464" s="46">
        <v>45027</v>
      </c>
      <c r="D1464" s="46">
        <v>45027</v>
      </c>
      <c r="E1464" s="47">
        <v>0</v>
      </c>
    </row>
    <row r="1465" spans="1:5" x14ac:dyDescent="0.25">
      <c r="A1465" s="45" t="s">
        <v>160</v>
      </c>
      <c r="B1465" s="45" t="s">
        <v>1038</v>
      </c>
      <c r="C1465" s="46">
        <v>45028</v>
      </c>
      <c r="D1465" s="46">
        <v>45028</v>
      </c>
      <c r="E1465" s="47">
        <v>0</v>
      </c>
    </row>
    <row r="1466" spans="1:5" x14ac:dyDescent="0.25">
      <c r="A1466" s="45" t="s">
        <v>161</v>
      </c>
      <c r="B1466" s="45" t="s">
        <v>1039</v>
      </c>
      <c r="C1466" s="46">
        <v>45017</v>
      </c>
      <c r="D1466" s="46">
        <v>45017</v>
      </c>
      <c r="E1466" s="47">
        <v>0</v>
      </c>
    </row>
    <row r="1467" spans="1:5" x14ac:dyDescent="0.25">
      <c r="A1467" s="45" t="s">
        <v>161</v>
      </c>
      <c r="B1467" s="45" t="s">
        <v>1039</v>
      </c>
      <c r="C1467" s="46">
        <v>45018</v>
      </c>
      <c r="D1467" s="46">
        <v>45018</v>
      </c>
      <c r="E1467" s="47">
        <v>0</v>
      </c>
    </row>
    <row r="1468" spans="1:5" x14ac:dyDescent="0.25">
      <c r="A1468" s="45" t="s">
        <v>161</v>
      </c>
      <c r="B1468" s="45" t="s">
        <v>1039</v>
      </c>
      <c r="C1468" s="46">
        <v>45019</v>
      </c>
      <c r="D1468" s="46">
        <v>45019</v>
      </c>
      <c r="E1468" s="47">
        <v>0</v>
      </c>
    </row>
    <row r="1469" spans="1:5" x14ac:dyDescent="0.25">
      <c r="A1469" s="45" t="s">
        <v>161</v>
      </c>
      <c r="B1469" s="45" t="s">
        <v>1039</v>
      </c>
      <c r="C1469" s="46">
        <v>45020</v>
      </c>
      <c r="D1469" s="46">
        <v>45020</v>
      </c>
      <c r="E1469" s="47">
        <v>0</v>
      </c>
    </row>
    <row r="1470" spans="1:5" x14ac:dyDescent="0.25">
      <c r="A1470" s="45" t="s">
        <v>161</v>
      </c>
      <c r="B1470" s="45" t="s">
        <v>1039</v>
      </c>
      <c r="C1470" s="46">
        <v>45021</v>
      </c>
      <c r="D1470" s="46">
        <v>45021</v>
      </c>
      <c r="E1470" s="47">
        <v>0</v>
      </c>
    </row>
    <row r="1471" spans="1:5" x14ac:dyDescent="0.25">
      <c r="A1471" s="45" t="s">
        <v>161</v>
      </c>
      <c r="B1471" s="45" t="s">
        <v>1039</v>
      </c>
      <c r="C1471" s="46">
        <v>45022</v>
      </c>
      <c r="D1471" s="46">
        <v>45022</v>
      </c>
      <c r="E1471" s="47">
        <v>0</v>
      </c>
    </row>
    <row r="1472" spans="1:5" x14ac:dyDescent="0.25">
      <c r="A1472" s="45" t="s">
        <v>161</v>
      </c>
      <c r="B1472" s="45" t="s">
        <v>1039</v>
      </c>
      <c r="C1472" s="46">
        <v>45023</v>
      </c>
      <c r="D1472" s="46">
        <v>45023</v>
      </c>
      <c r="E1472" s="47">
        <v>0</v>
      </c>
    </row>
    <row r="1473" spans="1:5" x14ac:dyDescent="0.25">
      <c r="A1473" s="45" t="s">
        <v>161</v>
      </c>
      <c r="B1473" s="45" t="s">
        <v>1039</v>
      </c>
      <c r="C1473" s="46">
        <v>45024</v>
      </c>
      <c r="D1473" s="46">
        <v>45024</v>
      </c>
      <c r="E1473" s="47">
        <v>0</v>
      </c>
    </row>
    <row r="1474" spans="1:5" x14ac:dyDescent="0.25">
      <c r="A1474" s="45" t="s">
        <v>161</v>
      </c>
      <c r="B1474" s="45" t="s">
        <v>1039</v>
      </c>
      <c r="C1474" s="46">
        <v>45025</v>
      </c>
      <c r="D1474" s="46">
        <v>45025</v>
      </c>
      <c r="E1474" s="47">
        <v>0</v>
      </c>
    </row>
    <row r="1475" spans="1:5" x14ac:dyDescent="0.25">
      <c r="A1475" s="45" t="s">
        <v>161</v>
      </c>
      <c r="B1475" s="45" t="s">
        <v>1039</v>
      </c>
      <c r="C1475" s="46">
        <v>45026</v>
      </c>
      <c r="D1475" s="46">
        <v>45026</v>
      </c>
      <c r="E1475" s="47">
        <v>0</v>
      </c>
    </row>
    <row r="1476" spans="1:5" x14ac:dyDescent="0.25">
      <c r="A1476" s="45" t="s">
        <v>161</v>
      </c>
      <c r="B1476" s="45" t="s">
        <v>1039</v>
      </c>
      <c r="C1476" s="46">
        <v>45027</v>
      </c>
      <c r="D1476" s="46">
        <v>45027</v>
      </c>
      <c r="E1476" s="47">
        <v>0</v>
      </c>
    </row>
    <row r="1477" spans="1:5" x14ac:dyDescent="0.25">
      <c r="A1477" s="45" t="s">
        <v>161</v>
      </c>
      <c r="B1477" s="45" t="s">
        <v>1039</v>
      </c>
      <c r="C1477" s="46">
        <v>45028</v>
      </c>
      <c r="D1477" s="46">
        <v>45028</v>
      </c>
      <c r="E1477" s="47">
        <v>0</v>
      </c>
    </row>
    <row r="1478" spans="1:5" x14ac:dyDescent="0.25">
      <c r="A1478" s="45" t="s">
        <v>162</v>
      </c>
      <c r="B1478" s="45" t="s">
        <v>1040</v>
      </c>
      <c r="C1478" s="46">
        <v>45017</v>
      </c>
      <c r="D1478" s="46">
        <v>45017</v>
      </c>
      <c r="E1478" s="47">
        <v>0</v>
      </c>
    </row>
    <row r="1479" spans="1:5" x14ac:dyDescent="0.25">
      <c r="A1479" s="45" t="s">
        <v>162</v>
      </c>
      <c r="B1479" s="45" t="s">
        <v>1040</v>
      </c>
      <c r="C1479" s="46">
        <v>45018</v>
      </c>
      <c r="D1479" s="46">
        <v>45018</v>
      </c>
      <c r="E1479" s="47">
        <v>0</v>
      </c>
    </row>
    <row r="1480" spans="1:5" x14ac:dyDescent="0.25">
      <c r="A1480" s="45" t="s">
        <v>162</v>
      </c>
      <c r="B1480" s="45" t="s">
        <v>1040</v>
      </c>
      <c r="C1480" s="46">
        <v>45019</v>
      </c>
      <c r="D1480" s="46">
        <v>45019</v>
      </c>
      <c r="E1480" s="47">
        <v>0</v>
      </c>
    </row>
    <row r="1481" spans="1:5" x14ac:dyDescent="0.25">
      <c r="A1481" s="45" t="s">
        <v>162</v>
      </c>
      <c r="B1481" s="45" t="s">
        <v>1040</v>
      </c>
      <c r="C1481" s="46">
        <v>45020</v>
      </c>
      <c r="D1481" s="46">
        <v>45020</v>
      </c>
      <c r="E1481" s="47">
        <v>0</v>
      </c>
    </row>
    <row r="1482" spans="1:5" x14ac:dyDescent="0.25">
      <c r="A1482" s="45" t="s">
        <v>162</v>
      </c>
      <c r="B1482" s="45" t="s">
        <v>1040</v>
      </c>
      <c r="C1482" s="46">
        <v>45021</v>
      </c>
      <c r="D1482" s="46">
        <v>45021</v>
      </c>
      <c r="E1482" s="47">
        <v>0</v>
      </c>
    </row>
    <row r="1483" spans="1:5" x14ac:dyDescent="0.25">
      <c r="A1483" s="45" t="s">
        <v>162</v>
      </c>
      <c r="B1483" s="45" t="s">
        <v>1040</v>
      </c>
      <c r="C1483" s="46">
        <v>45022</v>
      </c>
      <c r="D1483" s="46">
        <v>45022</v>
      </c>
      <c r="E1483" s="47">
        <v>0</v>
      </c>
    </row>
    <row r="1484" spans="1:5" x14ac:dyDescent="0.25">
      <c r="A1484" s="45" t="s">
        <v>162</v>
      </c>
      <c r="B1484" s="45" t="s">
        <v>1040</v>
      </c>
      <c r="C1484" s="46">
        <v>45023</v>
      </c>
      <c r="D1484" s="46">
        <v>45023</v>
      </c>
      <c r="E1484" s="47">
        <v>0</v>
      </c>
    </row>
    <row r="1485" spans="1:5" x14ac:dyDescent="0.25">
      <c r="A1485" s="45" t="s">
        <v>162</v>
      </c>
      <c r="B1485" s="45" t="s">
        <v>1040</v>
      </c>
      <c r="C1485" s="46">
        <v>45024</v>
      </c>
      <c r="D1485" s="46">
        <v>45024</v>
      </c>
      <c r="E1485" s="47">
        <v>0</v>
      </c>
    </row>
    <row r="1486" spans="1:5" x14ac:dyDescent="0.25">
      <c r="A1486" s="45" t="s">
        <v>162</v>
      </c>
      <c r="B1486" s="45" t="s">
        <v>1040</v>
      </c>
      <c r="C1486" s="46">
        <v>45025</v>
      </c>
      <c r="D1486" s="46">
        <v>45025</v>
      </c>
      <c r="E1486" s="47">
        <v>0</v>
      </c>
    </row>
    <row r="1487" spans="1:5" x14ac:dyDescent="0.25">
      <c r="A1487" s="45" t="s">
        <v>162</v>
      </c>
      <c r="B1487" s="45" t="s">
        <v>1040</v>
      </c>
      <c r="C1487" s="46">
        <v>45026</v>
      </c>
      <c r="D1487" s="46">
        <v>45026</v>
      </c>
      <c r="E1487" s="47">
        <v>0</v>
      </c>
    </row>
    <row r="1488" spans="1:5" x14ac:dyDescent="0.25">
      <c r="A1488" s="45" t="s">
        <v>162</v>
      </c>
      <c r="B1488" s="45" t="s">
        <v>1040</v>
      </c>
      <c r="C1488" s="46">
        <v>45027</v>
      </c>
      <c r="D1488" s="46">
        <v>45027</v>
      </c>
      <c r="E1488" s="47">
        <v>0</v>
      </c>
    </row>
    <row r="1489" spans="1:5" x14ac:dyDescent="0.25">
      <c r="A1489" s="45" t="s">
        <v>162</v>
      </c>
      <c r="B1489" s="45" t="s">
        <v>1040</v>
      </c>
      <c r="C1489" s="46">
        <v>45028</v>
      </c>
      <c r="D1489" s="46">
        <v>45028</v>
      </c>
      <c r="E1489" s="47">
        <v>0</v>
      </c>
    </row>
    <row r="1490" spans="1:5" x14ac:dyDescent="0.25">
      <c r="A1490" s="45" t="s">
        <v>163</v>
      </c>
      <c r="B1490" s="45" t="s">
        <v>1037</v>
      </c>
      <c r="C1490" s="46">
        <v>45017</v>
      </c>
      <c r="D1490" s="46">
        <v>45017</v>
      </c>
      <c r="E1490" s="47">
        <v>0</v>
      </c>
    </row>
    <row r="1491" spans="1:5" x14ac:dyDescent="0.25">
      <c r="A1491" s="45" t="s">
        <v>163</v>
      </c>
      <c r="B1491" s="45" t="s">
        <v>1037</v>
      </c>
      <c r="C1491" s="46">
        <v>45018</v>
      </c>
      <c r="D1491" s="46">
        <v>45018</v>
      </c>
      <c r="E1491" s="47">
        <v>0</v>
      </c>
    </row>
    <row r="1492" spans="1:5" x14ac:dyDescent="0.25">
      <c r="A1492" s="45" t="s">
        <v>163</v>
      </c>
      <c r="B1492" s="45" t="s">
        <v>1037</v>
      </c>
      <c r="C1492" s="46">
        <v>45019</v>
      </c>
      <c r="D1492" s="46">
        <v>45019</v>
      </c>
      <c r="E1492" s="47">
        <v>0</v>
      </c>
    </row>
    <row r="1493" spans="1:5" x14ac:dyDescent="0.25">
      <c r="A1493" s="45" t="s">
        <v>163</v>
      </c>
      <c r="B1493" s="45" t="s">
        <v>1037</v>
      </c>
      <c r="C1493" s="46">
        <v>45020</v>
      </c>
      <c r="D1493" s="46">
        <v>45020</v>
      </c>
      <c r="E1493" s="47">
        <v>0</v>
      </c>
    </row>
    <row r="1494" spans="1:5" x14ac:dyDescent="0.25">
      <c r="A1494" s="45" t="s">
        <v>163</v>
      </c>
      <c r="B1494" s="45" t="s">
        <v>1037</v>
      </c>
      <c r="C1494" s="46">
        <v>45021</v>
      </c>
      <c r="D1494" s="46">
        <v>45021</v>
      </c>
      <c r="E1494" s="47">
        <v>165.35</v>
      </c>
    </row>
    <row r="1495" spans="1:5" x14ac:dyDescent="0.25">
      <c r="A1495" s="45" t="s">
        <v>163</v>
      </c>
      <c r="B1495" s="45" t="s">
        <v>1037</v>
      </c>
      <c r="C1495" s="46">
        <v>45022</v>
      </c>
      <c r="D1495" s="46">
        <v>45022</v>
      </c>
      <c r="E1495" s="47">
        <v>0</v>
      </c>
    </row>
    <row r="1496" spans="1:5" x14ac:dyDescent="0.25">
      <c r="A1496" s="45" t="s">
        <v>163</v>
      </c>
      <c r="B1496" s="45" t="s">
        <v>1037</v>
      </c>
      <c r="C1496" s="46">
        <v>45023</v>
      </c>
      <c r="D1496" s="46">
        <v>45023</v>
      </c>
      <c r="E1496" s="47">
        <v>0</v>
      </c>
    </row>
    <row r="1497" spans="1:5" x14ac:dyDescent="0.25">
      <c r="A1497" s="45" t="s">
        <v>163</v>
      </c>
      <c r="B1497" s="45" t="s">
        <v>1037</v>
      </c>
      <c r="C1497" s="46">
        <v>45024</v>
      </c>
      <c r="D1497" s="46">
        <v>45024</v>
      </c>
      <c r="E1497" s="47">
        <v>0</v>
      </c>
    </row>
    <row r="1498" spans="1:5" x14ac:dyDescent="0.25">
      <c r="A1498" s="45" t="s">
        <v>163</v>
      </c>
      <c r="B1498" s="45" t="s">
        <v>1037</v>
      </c>
      <c r="C1498" s="46">
        <v>45025</v>
      </c>
      <c r="D1498" s="46">
        <v>45025</v>
      </c>
      <c r="E1498" s="47">
        <v>0</v>
      </c>
    </row>
    <row r="1499" spans="1:5" x14ac:dyDescent="0.25">
      <c r="A1499" s="45" t="s">
        <v>163</v>
      </c>
      <c r="B1499" s="45" t="s">
        <v>1037</v>
      </c>
      <c r="C1499" s="46">
        <v>45026</v>
      </c>
      <c r="D1499" s="46">
        <v>45026</v>
      </c>
      <c r="E1499" s="47">
        <v>0</v>
      </c>
    </row>
    <row r="1500" spans="1:5" x14ac:dyDescent="0.25">
      <c r="A1500" s="45" t="s">
        <v>163</v>
      </c>
      <c r="B1500" s="45" t="s">
        <v>1037</v>
      </c>
      <c r="C1500" s="46">
        <v>45027</v>
      </c>
      <c r="D1500" s="46">
        <v>45027</v>
      </c>
      <c r="E1500" s="47">
        <v>0</v>
      </c>
    </row>
    <row r="1501" spans="1:5" x14ac:dyDescent="0.25">
      <c r="A1501" s="45" t="s">
        <v>163</v>
      </c>
      <c r="B1501" s="45" t="s">
        <v>1037</v>
      </c>
      <c r="C1501" s="46">
        <v>45028</v>
      </c>
      <c r="D1501" s="46">
        <v>45028</v>
      </c>
      <c r="E1501" s="47">
        <v>166.36</v>
      </c>
    </row>
    <row r="1502" spans="1:5" x14ac:dyDescent="0.25">
      <c r="A1502" s="45" t="s">
        <v>165</v>
      </c>
      <c r="B1502" s="45" t="s">
        <v>1038</v>
      </c>
      <c r="C1502" s="46">
        <v>45017</v>
      </c>
      <c r="D1502" s="46">
        <v>45017</v>
      </c>
      <c r="E1502" s="47">
        <v>0</v>
      </c>
    </row>
    <row r="1503" spans="1:5" x14ac:dyDescent="0.25">
      <c r="A1503" s="45" t="s">
        <v>165</v>
      </c>
      <c r="B1503" s="45" t="s">
        <v>1038</v>
      </c>
      <c r="C1503" s="46">
        <v>45018</v>
      </c>
      <c r="D1503" s="46">
        <v>45018</v>
      </c>
      <c r="E1503" s="47">
        <v>0</v>
      </c>
    </row>
    <row r="1504" spans="1:5" x14ac:dyDescent="0.25">
      <c r="A1504" s="45" t="s">
        <v>165</v>
      </c>
      <c r="B1504" s="45" t="s">
        <v>1038</v>
      </c>
      <c r="C1504" s="46">
        <v>45019</v>
      </c>
      <c r="D1504" s="46">
        <v>45019</v>
      </c>
      <c r="E1504" s="47">
        <v>0</v>
      </c>
    </row>
    <row r="1505" spans="1:5" x14ac:dyDescent="0.25">
      <c r="A1505" s="45" t="s">
        <v>165</v>
      </c>
      <c r="B1505" s="45" t="s">
        <v>1038</v>
      </c>
      <c r="C1505" s="46">
        <v>45020</v>
      </c>
      <c r="D1505" s="46">
        <v>45020</v>
      </c>
      <c r="E1505" s="47">
        <v>0</v>
      </c>
    </row>
    <row r="1506" spans="1:5" x14ac:dyDescent="0.25">
      <c r="A1506" s="45" t="s">
        <v>165</v>
      </c>
      <c r="B1506" s="45" t="s">
        <v>1038</v>
      </c>
      <c r="C1506" s="46">
        <v>45021</v>
      </c>
      <c r="D1506" s="46">
        <v>45021</v>
      </c>
      <c r="E1506" s="47">
        <v>0</v>
      </c>
    </row>
    <row r="1507" spans="1:5" x14ac:dyDescent="0.25">
      <c r="A1507" s="45" t="s">
        <v>165</v>
      </c>
      <c r="B1507" s="45" t="s">
        <v>1038</v>
      </c>
      <c r="C1507" s="46">
        <v>45022</v>
      </c>
      <c r="D1507" s="46">
        <v>45022</v>
      </c>
      <c r="E1507" s="47">
        <v>0</v>
      </c>
    </row>
    <row r="1508" spans="1:5" x14ac:dyDescent="0.25">
      <c r="A1508" s="45" t="s">
        <v>165</v>
      </c>
      <c r="B1508" s="45" t="s">
        <v>1038</v>
      </c>
      <c r="C1508" s="46">
        <v>45023</v>
      </c>
      <c r="D1508" s="46">
        <v>45023</v>
      </c>
      <c r="E1508" s="47">
        <v>0</v>
      </c>
    </row>
    <row r="1509" spans="1:5" x14ac:dyDescent="0.25">
      <c r="A1509" s="45" t="s">
        <v>165</v>
      </c>
      <c r="B1509" s="45" t="s">
        <v>1038</v>
      </c>
      <c r="C1509" s="46">
        <v>45024</v>
      </c>
      <c r="D1509" s="46">
        <v>45024</v>
      </c>
      <c r="E1509" s="47">
        <v>0</v>
      </c>
    </row>
    <row r="1510" spans="1:5" x14ac:dyDescent="0.25">
      <c r="A1510" s="45" t="s">
        <v>165</v>
      </c>
      <c r="B1510" s="45" t="s">
        <v>1038</v>
      </c>
      <c r="C1510" s="46">
        <v>45025</v>
      </c>
      <c r="D1510" s="46">
        <v>45025</v>
      </c>
      <c r="E1510" s="47">
        <v>0</v>
      </c>
    </row>
    <row r="1511" spans="1:5" x14ac:dyDescent="0.25">
      <c r="A1511" s="45" t="s">
        <v>165</v>
      </c>
      <c r="B1511" s="45" t="s">
        <v>1038</v>
      </c>
      <c r="C1511" s="46">
        <v>45026</v>
      </c>
      <c r="D1511" s="46">
        <v>45026</v>
      </c>
      <c r="E1511" s="47">
        <v>592.91</v>
      </c>
    </row>
    <row r="1512" spans="1:5" x14ac:dyDescent="0.25">
      <c r="A1512" s="45" t="s">
        <v>165</v>
      </c>
      <c r="B1512" s="45" t="s">
        <v>1038</v>
      </c>
      <c r="C1512" s="46">
        <v>45027</v>
      </c>
      <c r="D1512" s="46">
        <v>45027</v>
      </c>
      <c r="E1512" s="47">
        <v>0</v>
      </c>
    </row>
    <row r="1513" spans="1:5" x14ac:dyDescent="0.25">
      <c r="A1513" s="45" t="s">
        <v>165</v>
      </c>
      <c r="B1513" s="45" t="s">
        <v>1038</v>
      </c>
      <c r="C1513" s="46">
        <v>45028</v>
      </c>
      <c r="D1513" s="46">
        <v>45028</v>
      </c>
      <c r="E1513" s="47">
        <v>0</v>
      </c>
    </row>
    <row r="1514" spans="1:5" x14ac:dyDescent="0.25">
      <c r="A1514" s="45" t="s">
        <v>166</v>
      </c>
      <c r="B1514" s="45" t="s">
        <v>1039</v>
      </c>
      <c r="C1514" s="46">
        <v>45017</v>
      </c>
      <c r="D1514" s="46">
        <v>45017</v>
      </c>
      <c r="E1514" s="47">
        <v>0</v>
      </c>
    </row>
    <row r="1515" spans="1:5" x14ac:dyDescent="0.25">
      <c r="A1515" s="45" t="s">
        <v>166</v>
      </c>
      <c r="B1515" s="45" t="s">
        <v>1039</v>
      </c>
      <c r="C1515" s="46">
        <v>45018</v>
      </c>
      <c r="D1515" s="46">
        <v>45018</v>
      </c>
      <c r="E1515" s="47">
        <v>0</v>
      </c>
    </row>
    <row r="1516" spans="1:5" x14ac:dyDescent="0.25">
      <c r="A1516" s="45" t="s">
        <v>166</v>
      </c>
      <c r="B1516" s="45" t="s">
        <v>1039</v>
      </c>
      <c r="C1516" s="46">
        <v>45019</v>
      </c>
      <c r="D1516" s="46">
        <v>45019</v>
      </c>
      <c r="E1516" s="47">
        <v>0</v>
      </c>
    </row>
    <row r="1517" spans="1:5" x14ac:dyDescent="0.25">
      <c r="A1517" s="45" t="s">
        <v>166</v>
      </c>
      <c r="B1517" s="45" t="s">
        <v>1039</v>
      </c>
      <c r="C1517" s="46">
        <v>45020</v>
      </c>
      <c r="D1517" s="46">
        <v>45020</v>
      </c>
      <c r="E1517" s="47">
        <v>0</v>
      </c>
    </row>
    <row r="1518" spans="1:5" x14ac:dyDescent="0.25">
      <c r="A1518" s="45" t="s">
        <v>166</v>
      </c>
      <c r="B1518" s="45" t="s">
        <v>1039</v>
      </c>
      <c r="C1518" s="46">
        <v>45021</v>
      </c>
      <c r="D1518" s="46">
        <v>45021</v>
      </c>
      <c r="E1518" s="47">
        <v>0</v>
      </c>
    </row>
    <row r="1519" spans="1:5" x14ac:dyDescent="0.25">
      <c r="A1519" s="45" t="s">
        <v>166</v>
      </c>
      <c r="B1519" s="45" t="s">
        <v>1039</v>
      </c>
      <c r="C1519" s="46">
        <v>45022</v>
      </c>
      <c r="D1519" s="46">
        <v>45022</v>
      </c>
      <c r="E1519" s="47">
        <v>0</v>
      </c>
    </row>
    <row r="1520" spans="1:5" x14ac:dyDescent="0.25">
      <c r="A1520" s="45" t="s">
        <v>166</v>
      </c>
      <c r="B1520" s="45" t="s">
        <v>1039</v>
      </c>
      <c r="C1520" s="46">
        <v>45023</v>
      </c>
      <c r="D1520" s="46">
        <v>45023</v>
      </c>
      <c r="E1520" s="47">
        <v>0</v>
      </c>
    </row>
    <row r="1521" spans="1:5" x14ac:dyDescent="0.25">
      <c r="A1521" s="45" t="s">
        <v>166</v>
      </c>
      <c r="B1521" s="45" t="s">
        <v>1039</v>
      </c>
      <c r="C1521" s="46">
        <v>45024</v>
      </c>
      <c r="D1521" s="46">
        <v>45024</v>
      </c>
      <c r="E1521" s="47">
        <v>0</v>
      </c>
    </row>
    <row r="1522" spans="1:5" x14ac:dyDescent="0.25">
      <c r="A1522" s="45" t="s">
        <v>166</v>
      </c>
      <c r="B1522" s="45" t="s">
        <v>1039</v>
      </c>
      <c r="C1522" s="46">
        <v>45025</v>
      </c>
      <c r="D1522" s="46">
        <v>45025</v>
      </c>
      <c r="E1522" s="47">
        <v>0</v>
      </c>
    </row>
    <row r="1523" spans="1:5" x14ac:dyDescent="0.25">
      <c r="A1523" s="45" t="s">
        <v>166</v>
      </c>
      <c r="B1523" s="45" t="s">
        <v>1039</v>
      </c>
      <c r="C1523" s="46">
        <v>45026</v>
      </c>
      <c r="D1523" s="46">
        <v>45026</v>
      </c>
      <c r="E1523" s="47">
        <v>0</v>
      </c>
    </row>
    <row r="1524" spans="1:5" x14ac:dyDescent="0.25">
      <c r="A1524" s="45" t="s">
        <v>166</v>
      </c>
      <c r="B1524" s="45" t="s">
        <v>1039</v>
      </c>
      <c r="C1524" s="46">
        <v>45027</v>
      </c>
      <c r="D1524" s="46">
        <v>45027</v>
      </c>
      <c r="E1524" s="47">
        <v>0</v>
      </c>
    </row>
    <row r="1525" spans="1:5" x14ac:dyDescent="0.25">
      <c r="A1525" s="45" t="s">
        <v>166</v>
      </c>
      <c r="B1525" s="45" t="s">
        <v>1039</v>
      </c>
      <c r="C1525" s="46">
        <v>45028</v>
      </c>
      <c r="D1525" s="46">
        <v>45028</v>
      </c>
      <c r="E1525" s="47">
        <v>0</v>
      </c>
    </row>
    <row r="1526" spans="1:5" x14ac:dyDescent="0.25">
      <c r="A1526" s="45" t="s">
        <v>167</v>
      </c>
      <c r="B1526" s="45" t="s">
        <v>1040</v>
      </c>
      <c r="C1526" s="46">
        <v>45017</v>
      </c>
      <c r="D1526" s="46">
        <v>45017</v>
      </c>
      <c r="E1526" s="47">
        <v>0</v>
      </c>
    </row>
    <row r="1527" spans="1:5" x14ac:dyDescent="0.25">
      <c r="A1527" s="45" t="s">
        <v>167</v>
      </c>
      <c r="B1527" s="45" t="s">
        <v>1040</v>
      </c>
      <c r="C1527" s="46">
        <v>45018</v>
      </c>
      <c r="D1527" s="46">
        <v>45018</v>
      </c>
      <c r="E1527" s="47">
        <v>0</v>
      </c>
    </row>
    <row r="1528" spans="1:5" x14ac:dyDescent="0.25">
      <c r="A1528" s="45" t="s">
        <v>167</v>
      </c>
      <c r="B1528" s="45" t="s">
        <v>1040</v>
      </c>
      <c r="C1528" s="46">
        <v>45019</v>
      </c>
      <c r="D1528" s="46">
        <v>45019</v>
      </c>
      <c r="E1528" s="47">
        <v>0</v>
      </c>
    </row>
    <row r="1529" spans="1:5" x14ac:dyDescent="0.25">
      <c r="A1529" s="45" t="s">
        <v>167</v>
      </c>
      <c r="B1529" s="45" t="s">
        <v>1040</v>
      </c>
      <c r="C1529" s="46">
        <v>45020</v>
      </c>
      <c r="D1529" s="46">
        <v>45020</v>
      </c>
      <c r="E1529" s="47">
        <v>0</v>
      </c>
    </row>
    <row r="1530" spans="1:5" x14ac:dyDescent="0.25">
      <c r="A1530" s="45" t="s">
        <v>167</v>
      </c>
      <c r="B1530" s="45" t="s">
        <v>1040</v>
      </c>
      <c r="C1530" s="46">
        <v>45021</v>
      </c>
      <c r="D1530" s="46">
        <v>45021</v>
      </c>
      <c r="E1530" s="47">
        <v>0</v>
      </c>
    </row>
    <row r="1531" spans="1:5" x14ac:dyDescent="0.25">
      <c r="A1531" s="45" t="s">
        <v>167</v>
      </c>
      <c r="B1531" s="45" t="s">
        <v>1040</v>
      </c>
      <c r="C1531" s="46">
        <v>45022</v>
      </c>
      <c r="D1531" s="46">
        <v>45022</v>
      </c>
      <c r="E1531" s="47">
        <v>0</v>
      </c>
    </row>
    <row r="1532" spans="1:5" x14ac:dyDescent="0.25">
      <c r="A1532" s="45" t="s">
        <v>167</v>
      </c>
      <c r="B1532" s="45" t="s">
        <v>1040</v>
      </c>
      <c r="C1532" s="46">
        <v>45023</v>
      </c>
      <c r="D1532" s="46">
        <v>45023</v>
      </c>
      <c r="E1532" s="47">
        <v>0</v>
      </c>
    </row>
    <row r="1533" spans="1:5" x14ac:dyDescent="0.25">
      <c r="A1533" s="45" t="s">
        <v>167</v>
      </c>
      <c r="B1533" s="45" t="s">
        <v>1040</v>
      </c>
      <c r="C1533" s="46">
        <v>45024</v>
      </c>
      <c r="D1533" s="46">
        <v>45024</v>
      </c>
      <c r="E1533" s="47">
        <v>0</v>
      </c>
    </row>
    <row r="1534" spans="1:5" x14ac:dyDescent="0.25">
      <c r="A1534" s="45" t="s">
        <v>167</v>
      </c>
      <c r="B1534" s="45" t="s">
        <v>1040</v>
      </c>
      <c r="C1534" s="46">
        <v>45025</v>
      </c>
      <c r="D1534" s="46">
        <v>45025</v>
      </c>
      <c r="E1534" s="47">
        <v>0</v>
      </c>
    </row>
    <row r="1535" spans="1:5" x14ac:dyDescent="0.25">
      <c r="A1535" s="45" t="s">
        <v>167</v>
      </c>
      <c r="B1535" s="45" t="s">
        <v>1040</v>
      </c>
      <c r="C1535" s="46">
        <v>45026</v>
      </c>
      <c r="D1535" s="46">
        <v>45026</v>
      </c>
      <c r="E1535" s="47">
        <v>0</v>
      </c>
    </row>
    <row r="1536" spans="1:5" x14ac:dyDescent="0.25">
      <c r="A1536" s="45" t="s">
        <v>167</v>
      </c>
      <c r="B1536" s="45" t="s">
        <v>1040</v>
      </c>
      <c r="C1536" s="46">
        <v>45027</v>
      </c>
      <c r="D1536" s="46">
        <v>45027</v>
      </c>
      <c r="E1536" s="47">
        <v>0</v>
      </c>
    </row>
    <row r="1537" spans="1:5" x14ac:dyDescent="0.25">
      <c r="A1537" s="45" t="s">
        <v>167</v>
      </c>
      <c r="B1537" s="45" t="s">
        <v>1040</v>
      </c>
      <c r="C1537" s="46">
        <v>45028</v>
      </c>
      <c r="D1537" s="46">
        <v>45028</v>
      </c>
      <c r="E1537" s="47">
        <v>0</v>
      </c>
    </row>
    <row r="1538" spans="1:5" x14ac:dyDescent="0.25">
      <c r="A1538" s="45" t="s">
        <v>168</v>
      </c>
      <c r="B1538" s="45" t="s">
        <v>1037</v>
      </c>
      <c r="C1538" s="46">
        <v>45017</v>
      </c>
      <c r="D1538" s="46">
        <v>45017</v>
      </c>
      <c r="E1538" s="47">
        <v>0</v>
      </c>
    </row>
    <row r="1539" spans="1:5" x14ac:dyDescent="0.25">
      <c r="A1539" s="45" t="s">
        <v>168</v>
      </c>
      <c r="B1539" s="45" t="s">
        <v>1037</v>
      </c>
      <c r="C1539" s="46">
        <v>45018</v>
      </c>
      <c r="D1539" s="46">
        <v>45018</v>
      </c>
      <c r="E1539" s="47">
        <v>0</v>
      </c>
    </row>
    <row r="1540" spans="1:5" x14ac:dyDescent="0.25">
      <c r="A1540" s="45" t="s">
        <v>168</v>
      </c>
      <c r="B1540" s="45" t="s">
        <v>1037</v>
      </c>
      <c r="C1540" s="46">
        <v>45019</v>
      </c>
      <c r="D1540" s="46">
        <v>45019</v>
      </c>
      <c r="E1540" s="47">
        <v>0</v>
      </c>
    </row>
    <row r="1541" spans="1:5" x14ac:dyDescent="0.25">
      <c r="A1541" s="45" t="s">
        <v>168</v>
      </c>
      <c r="B1541" s="45" t="s">
        <v>1037</v>
      </c>
      <c r="C1541" s="46">
        <v>45020</v>
      </c>
      <c r="D1541" s="46">
        <v>45020</v>
      </c>
      <c r="E1541" s="47">
        <v>0</v>
      </c>
    </row>
    <row r="1542" spans="1:5" x14ac:dyDescent="0.25">
      <c r="A1542" s="45" t="s">
        <v>168</v>
      </c>
      <c r="B1542" s="45" t="s">
        <v>1037</v>
      </c>
      <c r="C1542" s="46">
        <v>45021</v>
      </c>
      <c r="D1542" s="46">
        <v>45021</v>
      </c>
      <c r="E1542" s="47">
        <v>0</v>
      </c>
    </row>
    <row r="1543" spans="1:5" x14ac:dyDescent="0.25">
      <c r="A1543" s="45" t="s">
        <v>168</v>
      </c>
      <c r="B1543" s="45" t="s">
        <v>1037</v>
      </c>
      <c r="C1543" s="46">
        <v>45022</v>
      </c>
      <c r="D1543" s="46">
        <v>45022</v>
      </c>
      <c r="E1543" s="47">
        <v>0</v>
      </c>
    </row>
    <row r="1544" spans="1:5" x14ac:dyDescent="0.25">
      <c r="A1544" s="45" t="s">
        <v>168</v>
      </c>
      <c r="B1544" s="45" t="s">
        <v>1037</v>
      </c>
      <c r="C1544" s="46">
        <v>45023</v>
      </c>
      <c r="D1544" s="46">
        <v>45023</v>
      </c>
      <c r="E1544" s="47">
        <v>0</v>
      </c>
    </row>
    <row r="1545" spans="1:5" x14ac:dyDescent="0.25">
      <c r="A1545" s="45" t="s">
        <v>168</v>
      </c>
      <c r="B1545" s="45" t="s">
        <v>1037</v>
      </c>
      <c r="C1545" s="46">
        <v>45024</v>
      </c>
      <c r="D1545" s="46">
        <v>45024</v>
      </c>
      <c r="E1545" s="47">
        <v>0</v>
      </c>
    </row>
    <row r="1546" spans="1:5" x14ac:dyDescent="0.25">
      <c r="A1546" s="45" t="s">
        <v>168</v>
      </c>
      <c r="B1546" s="45" t="s">
        <v>1037</v>
      </c>
      <c r="C1546" s="46">
        <v>45025</v>
      </c>
      <c r="D1546" s="46">
        <v>45025</v>
      </c>
      <c r="E1546" s="47">
        <v>0</v>
      </c>
    </row>
    <row r="1547" spans="1:5" x14ac:dyDescent="0.25">
      <c r="A1547" s="45" t="s">
        <v>168</v>
      </c>
      <c r="B1547" s="45" t="s">
        <v>1037</v>
      </c>
      <c r="C1547" s="46">
        <v>45026</v>
      </c>
      <c r="D1547" s="46">
        <v>45026</v>
      </c>
      <c r="E1547" s="47">
        <v>0</v>
      </c>
    </row>
    <row r="1548" spans="1:5" x14ac:dyDescent="0.25">
      <c r="A1548" s="45" t="s">
        <v>168</v>
      </c>
      <c r="B1548" s="45" t="s">
        <v>1037</v>
      </c>
      <c r="C1548" s="46">
        <v>45027</v>
      </c>
      <c r="D1548" s="46">
        <v>45027</v>
      </c>
      <c r="E1548" s="47">
        <v>0</v>
      </c>
    </row>
    <row r="1549" spans="1:5" x14ac:dyDescent="0.25">
      <c r="A1549" s="45" t="s">
        <v>168</v>
      </c>
      <c r="B1549" s="45" t="s">
        <v>1037</v>
      </c>
      <c r="C1549" s="46">
        <v>45028</v>
      </c>
      <c r="D1549" s="46">
        <v>45028</v>
      </c>
      <c r="E1549" s="47">
        <v>0</v>
      </c>
    </row>
    <row r="1550" spans="1:5" x14ac:dyDescent="0.25">
      <c r="A1550" s="45" t="s">
        <v>170</v>
      </c>
      <c r="B1550" s="45" t="s">
        <v>1038</v>
      </c>
      <c r="C1550" s="46">
        <v>45017</v>
      </c>
      <c r="D1550" s="46">
        <v>45017</v>
      </c>
      <c r="E1550" s="47">
        <v>0</v>
      </c>
    </row>
    <row r="1551" spans="1:5" x14ac:dyDescent="0.25">
      <c r="A1551" s="45" t="s">
        <v>170</v>
      </c>
      <c r="B1551" s="45" t="s">
        <v>1038</v>
      </c>
      <c r="C1551" s="46">
        <v>45018</v>
      </c>
      <c r="D1551" s="46">
        <v>45018</v>
      </c>
      <c r="E1551" s="47">
        <v>0</v>
      </c>
    </row>
    <row r="1552" spans="1:5" x14ac:dyDescent="0.25">
      <c r="A1552" s="45" t="s">
        <v>170</v>
      </c>
      <c r="B1552" s="45" t="s">
        <v>1038</v>
      </c>
      <c r="C1552" s="46">
        <v>45019</v>
      </c>
      <c r="D1552" s="46">
        <v>45019</v>
      </c>
      <c r="E1552" s="47">
        <v>0</v>
      </c>
    </row>
    <row r="1553" spans="1:5" x14ac:dyDescent="0.25">
      <c r="A1553" s="45" t="s">
        <v>170</v>
      </c>
      <c r="B1553" s="45" t="s">
        <v>1038</v>
      </c>
      <c r="C1553" s="46">
        <v>45020</v>
      </c>
      <c r="D1553" s="46">
        <v>45020</v>
      </c>
      <c r="E1553" s="47">
        <v>0</v>
      </c>
    </row>
    <row r="1554" spans="1:5" x14ac:dyDescent="0.25">
      <c r="A1554" s="45" t="s">
        <v>170</v>
      </c>
      <c r="B1554" s="45" t="s">
        <v>1038</v>
      </c>
      <c r="C1554" s="46">
        <v>45021</v>
      </c>
      <c r="D1554" s="46">
        <v>45021</v>
      </c>
      <c r="E1554" s="47">
        <v>0</v>
      </c>
    </row>
    <row r="1555" spans="1:5" x14ac:dyDescent="0.25">
      <c r="A1555" s="45" t="s">
        <v>170</v>
      </c>
      <c r="B1555" s="45" t="s">
        <v>1038</v>
      </c>
      <c r="C1555" s="46">
        <v>45022</v>
      </c>
      <c r="D1555" s="46">
        <v>45022</v>
      </c>
      <c r="E1555" s="47">
        <v>0</v>
      </c>
    </row>
    <row r="1556" spans="1:5" x14ac:dyDescent="0.25">
      <c r="A1556" s="45" t="s">
        <v>170</v>
      </c>
      <c r="B1556" s="45" t="s">
        <v>1038</v>
      </c>
      <c r="C1556" s="46">
        <v>45023</v>
      </c>
      <c r="D1556" s="46">
        <v>45023</v>
      </c>
      <c r="E1556" s="47">
        <v>0</v>
      </c>
    </row>
    <row r="1557" spans="1:5" x14ac:dyDescent="0.25">
      <c r="A1557" s="45" t="s">
        <v>170</v>
      </c>
      <c r="B1557" s="45" t="s">
        <v>1038</v>
      </c>
      <c r="C1557" s="46">
        <v>45024</v>
      </c>
      <c r="D1557" s="46">
        <v>45024</v>
      </c>
      <c r="E1557" s="47">
        <v>0</v>
      </c>
    </row>
    <row r="1558" spans="1:5" x14ac:dyDescent="0.25">
      <c r="A1558" s="45" t="s">
        <v>170</v>
      </c>
      <c r="B1558" s="45" t="s">
        <v>1038</v>
      </c>
      <c r="C1558" s="46">
        <v>45025</v>
      </c>
      <c r="D1558" s="46">
        <v>45025</v>
      </c>
      <c r="E1558" s="47">
        <v>0</v>
      </c>
    </row>
    <row r="1559" spans="1:5" x14ac:dyDescent="0.25">
      <c r="A1559" s="45" t="s">
        <v>170</v>
      </c>
      <c r="B1559" s="45" t="s">
        <v>1038</v>
      </c>
      <c r="C1559" s="46">
        <v>45026</v>
      </c>
      <c r="D1559" s="46">
        <v>45026</v>
      </c>
      <c r="E1559" s="47">
        <v>0</v>
      </c>
    </row>
    <row r="1560" spans="1:5" x14ac:dyDescent="0.25">
      <c r="A1560" s="45" t="s">
        <v>170</v>
      </c>
      <c r="B1560" s="45" t="s">
        <v>1038</v>
      </c>
      <c r="C1560" s="46">
        <v>45027</v>
      </c>
      <c r="D1560" s="46">
        <v>45027</v>
      </c>
      <c r="E1560" s="47">
        <v>0</v>
      </c>
    </row>
    <row r="1561" spans="1:5" x14ac:dyDescent="0.25">
      <c r="A1561" s="45" t="s">
        <v>170</v>
      </c>
      <c r="B1561" s="45" t="s">
        <v>1038</v>
      </c>
      <c r="C1561" s="46">
        <v>45028</v>
      </c>
      <c r="D1561" s="46">
        <v>45028</v>
      </c>
      <c r="E1561" s="47">
        <v>0</v>
      </c>
    </row>
    <row r="1562" spans="1:5" x14ac:dyDescent="0.25">
      <c r="A1562" s="45" t="s">
        <v>171</v>
      </c>
      <c r="B1562" s="45" t="s">
        <v>1039</v>
      </c>
      <c r="C1562" s="46">
        <v>45017</v>
      </c>
      <c r="D1562" s="46">
        <v>45017</v>
      </c>
      <c r="E1562" s="47">
        <v>0</v>
      </c>
    </row>
    <row r="1563" spans="1:5" x14ac:dyDescent="0.25">
      <c r="A1563" s="45" t="s">
        <v>171</v>
      </c>
      <c r="B1563" s="45" t="s">
        <v>1039</v>
      </c>
      <c r="C1563" s="46">
        <v>45018</v>
      </c>
      <c r="D1563" s="46">
        <v>45018</v>
      </c>
      <c r="E1563" s="47">
        <v>0</v>
      </c>
    </row>
    <row r="1564" spans="1:5" x14ac:dyDescent="0.25">
      <c r="A1564" s="45" t="s">
        <v>171</v>
      </c>
      <c r="B1564" s="45" t="s">
        <v>1039</v>
      </c>
      <c r="C1564" s="46">
        <v>45019</v>
      </c>
      <c r="D1564" s="46">
        <v>45019</v>
      </c>
      <c r="E1564" s="47">
        <v>0</v>
      </c>
    </row>
    <row r="1565" spans="1:5" x14ac:dyDescent="0.25">
      <c r="A1565" s="45" t="s">
        <v>171</v>
      </c>
      <c r="B1565" s="45" t="s">
        <v>1039</v>
      </c>
      <c r="C1565" s="46">
        <v>45020</v>
      </c>
      <c r="D1565" s="46">
        <v>45020</v>
      </c>
      <c r="E1565" s="47">
        <v>0</v>
      </c>
    </row>
    <row r="1566" spans="1:5" x14ac:dyDescent="0.25">
      <c r="A1566" s="45" t="s">
        <v>171</v>
      </c>
      <c r="B1566" s="45" t="s">
        <v>1039</v>
      </c>
      <c r="C1566" s="46">
        <v>45021</v>
      </c>
      <c r="D1566" s="46">
        <v>45021</v>
      </c>
      <c r="E1566" s="47">
        <v>0</v>
      </c>
    </row>
    <row r="1567" spans="1:5" x14ac:dyDescent="0.25">
      <c r="A1567" s="45" t="s">
        <v>171</v>
      </c>
      <c r="B1567" s="45" t="s">
        <v>1039</v>
      </c>
      <c r="C1567" s="46">
        <v>45022</v>
      </c>
      <c r="D1567" s="46">
        <v>45022</v>
      </c>
      <c r="E1567" s="47">
        <v>0</v>
      </c>
    </row>
    <row r="1568" spans="1:5" x14ac:dyDescent="0.25">
      <c r="A1568" s="45" t="s">
        <v>171</v>
      </c>
      <c r="B1568" s="45" t="s">
        <v>1039</v>
      </c>
      <c r="C1568" s="46">
        <v>45023</v>
      </c>
      <c r="D1568" s="46">
        <v>45023</v>
      </c>
      <c r="E1568" s="47">
        <v>0</v>
      </c>
    </row>
    <row r="1569" spans="1:5" x14ac:dyDescent="0.25">
      <c r="A1569" s="45" t="s">
        <v>171</v>
      </c>
      <c r="B1569" s="45" t="s">
        <v>1039</v>
      </c>
      <c r="C1569" s="46">
        <v>45024</v>
      </c>
      <c r="D1569" s="46">
        <v>45024</v>
      </c>
      <c r="E1569" s="47">
        <v>0</v>
      </c>
    </row>
    <row r="1570" spans="1:5" x14ac:dyDescent="0.25">
      <c r="A1570" s="45" t="s">
        <v>171</v>
      </c>
      <c r="B1570" s="45" t="s">
        <v>1039</v>
      </c>
      <c r="C1570" s="46">
        <v>45025</v>
      </c>
      <c r="D1570" s="46">
        <v>45025</v>
      </c>
      <c r="E1570" s="47">
        <v>0</v>
      </c>
    </row>
    <row r="1571" spans="1:5" x14ac:dyDescent="0.25">
      <c r="A1571" s="45" t="s">
        <v>171</v>
      </c>
      <c r="B1571" s="45" t="s">
        <v>1039</v>
      </c>
      <c r="C1571" s="46">
        <v>45026</v>
      </c>
      <c r="D1571" s="46">
        <v>45026</v>
      </c>
      <c r="E1571" s="47">
        <v>0</v>
      </c>
    </row>
    <row r="1572" spans="1:5" x14ac:dyDescent="0.25">
      <c r="A1572" s="45" t="s">
        <v>171</v>
      </c>
      <c r="B1572" s="45" t="s">
        <v>1039</v>
      </c>
      <c r="C1572" s="46">
        <v>45027</v>
      </c>
      <c r="D1572" s="46">
        <v>45027</v>
      </c>
      <c r="E1572" s="47">
        <v>0</v>
      </c>
    </row>
    <row r="1573" spans="1:5" x14ac:dyDescent="0.25">
      <c r="A1573" s="45" t="s">
        <v>171</v>
      </c>
      <c r="B1573" s="45" t="s">
        <v>1039</v>
      </c>
      <c r="C1573" s="46">
        <v>45028</v>
      </c>
      <c r="D1573" s="46">
        <v>45028</v>
      </c>
      <c r="E1573" s="47">
        <v>0</v>
      </c>
    </row>
    <row r="1574" spans="1:5" x14ac:dyDescent="0.25">
      <c r="A1574" s="45" t="s">
        <v>172</v>
      </c>
      <c r="B1574" s="45" t="s">
        <v>1040</v>
      </c>
      <c r="C1574" s="46">
        <v>45017</v>
      </c>
      <c r="D1574" s="46">
        <v>45017</v>
      </c>
      <c r="E1574" s="47">
        <v>0</v>
      </c>
    </row>
    <row r="1575" spans="1:5" x14ac:dyDescent="0.25">
      <c r="A1575" s="45" t="s">
        <v>172</v>
      </c>
      <c r="B1575" s="45" t="s">
        <v>1040</v>
      </c>
      <c r="C1575" s="46">
        <v>45018</v>
      </c>
      <c r="D1575" s="46">
        <v>45018</v>
      </c>
      <c r="E1575" s="47">
        <v>0</v>
      </c>
    </row>
    <row r="1576" spans="1:5" x14ac:dyDescent="0.25">
      <c r="A1576" s="45" t="s">
        <v>172</v>
      </c>
      <c r="B1576" s="45" t="s">
        <v>1040</v>
      </c>
      <c r="C1576" s="46">
        <v>45019</v>
      </c>
      <c r="D1576" s="46">
        <v>45019</v>
      </c>
      <c r="E1576" s="47">
        <v>0</v>
      </c>
    </row>
    <row r="1577" spans="1:5" x14ac:dyDescent="0.25">
      <c r="A1577" s="45" t="s">
        <v>172</v>
      </c>
      <c r="B1577" s="45" t="s">
        <v>1040</v>
      </c>
      <c r="C1577" s="46">
        <v>45020</v>
      </c>
      <c r="D1577" s="46">
        <v>45020</v>
      </c>
      <c r="E1577" s="47">
        <v>0</v>
      </c>
    </row>
    <row r="1578" spans="1:5" x14ac:dyDescent="0.25">
      <c r="A1578" s="45" t="s">
        <v>172</v>
      </c>
      <c r="B1578" s="45" t="s">
        <v>1040</v>
      </c>
      <c r="C1578" s="46">
        <v>45021</v>
      </c>
      <c r="D1578" s="46">
        <v>45021</v>
      </c>
      <c r="E1578" s="47">
        <v>0</v>
      </c>
    </row>
    <row r="1579" spans="1:5" x14ac:dyDescent="0.25">
      <c r="A1579" s="45" t="s">
        <v>172</v>
      </c>
      <c r="B1579" s="45" t="s">
        <v>1040</v>
      </c>
      <c r="C1579" s="46">
        <v>45022</v>
      </c>
      <c r="D1579" s="46">
        <v>45022</v>
      </c>
      <c r="E1579" s="47">
        <v>0</v>
      </c>
    </row>
    <row r="1580" spans="1:5" x14ac:dyDescent="0.25">
      <c r="A1580" s="45" t="s">
        <v>172</v>
      </c>
      <c r="B1580" s="45" t="s">
        <v>1040</v>
      </c>
      <c r="C1580" s="46">
        <v>45023</v>
      </c>
      <c r="D1580" s="46">
        <v>45023</v>
      </c>
      <c r="E1580" s="47">
        <v>0</v>
      </c>
    </row>
    <row r="1581" spans="1:5" x14ac:dyDescent="0.25">
      <c r="A1581" s="45" t="s">
        <v>172</v>
      </c>
      <c r="B1581" s="45" t="s">
        <v>1040</v>
      </c>
      <c r="C1581" s="46">
        <v>45024</v>
      </c>
      <c r="D1581" s="46">
        <v>45024</v>
      </c>
      <c r="E1581" s="47">
        <v>0</v>
      </c>
    </row>
    <row r="1582" spans="1:5" x14ac:dyDescent="0.25">
      <c r="A1582" s="45" t="s">
        <v>172</v>
      </c>
      <c r="B1582" s="45" t="s">
        <v>1040</v>
      </c>
      <c r="C1582" s="46">
        <v>45025</v>
      </c>
      <c r="D1582" s="46">
        <v>45025</v>
      </c>
      <c r="E1582" s="47">
        <v>0</v>
      </c>
    </row>
    <row r="1583" spans="1:5" x14ac:dyDescent="0.25">
      <c r="A1583" s="45" t="s">
        <v>172</v>
      </c>
      <c r="B1583" s="45" t="s">
        <v>1040</v>
      </c>
      <c r="C1583" s="46">
        <v>45026</v>
      </c>
      <c r="D1583" s="46">
        <v>45026</v>
      </c>
      <c r="E1583" s="47">
        <v>0</v>
      </c>
    </row>
    <row r="1584" spans="1:5" x14ac:dyDescent="0.25">
      <c r="A1584" s="45" t="s">
        <v>172</v>
      </c>
      <c r="B1584" s="45" t="s">
        <v>1040</v>
      </c>
      <c r="C1584" s="46">
        <v>45027</v>
      </c>
      <c r="D1584" s="46">
        <v>45027</v>
      </c>
      <c r="E1584" s="47">
        <v>0</v>
      </c>
    </row>
    <row r="1585" spans="1:5" x14ac:dyDescent="0.25">
      <c r="A1585" s="45" t="s">
        <v>172</v>
      </c>
      <c r="B1585" s="45" t="s">
        <v>1040</v>
      </c>
      <c r="C1585" s="46">
        <v>45028</v>
      </c>
      <c r="D1585" s="46">
        <v>45028</v>
      </c>
      <c r="E1585" s="47">
        <v>0</v>
      </c>
    </row>
    <row r="1586" spans="1:5" x14ac:dyDescent="0.25">
      <c r="A1586" s="45" t="s">
        <v>173</v>
      </c>
      <c r="B1586" s="45" t="s">
        <v>1037</v>
      </c>
      <c r="C1586" s="46">
        <v>45017</v>
      </c>
      <c r="D1586" s="46">
        <v>45017</v>
      </c>
      <c r="E1586" s="47">
        <v>0</v>
      </c>
    </row>
    <row r="1587" spans="1:5" x14ac:dyDescent="0.25">
      <c r="A1587" s="45" t="s">
        <v>173</v>
      </c>
      <c r="B1587" s="45" t="s">
        <v>1037</v>
      </c>
      <c r="C1587" s="46">
        <v>45018</v>
      </c>
      <c r="D1587" s="46">
        <v>45018</v>
      </c>
      <c r="E1587" s="47">
        <v>0</v>
      </c>
    </row>
    <row r="1588" spans="1:5" x14ac:dyDescent="0.25">
      <c r="A1588" s="45" t="s">
        <v>173</v>
      </c>
      <c r="B1588" s="45" t="s">
        <v>1037</v>
      </c>
      <c r="C1588" s="46">
        <v>45019</v>
      </c>
      <c r="D1588" s="46">
        <v>45019</v>
      </c>
      <c r="E1588" s="47">
        <v>0</v>
      </c>
    </row>
    <row r="1589" spans="1:5" x14ac:dyDescent="0.25">
      <c r="A1589" s="45" t="s">
        <v>173</v>
      </c>
      <c r="B1589" s="45" t="s">
        <v>1037</v>
      </c>
      <c r="C1589" s="46">
        <v>45020</v>
      </c>
      <c r="D1589" s="46">
        <v>45020</v>
      </c>
      <c r="E1589" s="47">
        <v>0</v>
      </c>
    </row>
    <row r="1590" spans="1:5" x14ac:dyDescent="0.25">
      <c r="A1590" s="45" t="s">
        <v>173</v>
      </c>
      <c r="B1590" s="45" t="s">
        <v>1037</v>
      </c>
      <c r="C1590" s="46">
        <v>45021</v>
      </c>
      <c r="D1590" s="46">
        <v>45021</v>
      </c>
      <c r="E1590" s="47">
        <v>0</v>
      </c>
    </row>
    <row r="1591" spans="1:5" x14ac:dyDescent="0.25">
      <c r="A1591" s="45" t="s">
        <v>173</v>
      </c>
      <c r="B1591" s="45" t="s">
        <v>1037</v>
      </c>
      <c r="C1591" s="46">
        <v>45022</v>
      </c>
      <c r="D1591" s="46">
        <v>45022</v>
      </c>
      <c r="E1591" s="47">
        <v>0</v>
      </c>
    </row>
    <row r="1592" spans="1:5" x14ac:dyDescent="0.25">
      <c r="A1592" s="45" t="s">
        <v>173</v>
      </c>
      <c r="B1592" s="45" t="s">
        <v>1037</v>
      </c>
      <c r="C1592" s="46">
        <v>45023</v>
      </c>
      <c r="D1592" s="46">
        <v>45023</v>
      </c>
      <c r="E1592" s="47">
        <v>0</v>
      </c>
    </row>
    <row r="1593" spans="1:5" x14ac:dyDescent="0.25">
      <c r="A1593" s="45" t="s">
        <v>173</v>
      </c>
      <c r="B1593" s="45" t="s">
        <v>1037</v>
      </c>
      <c r="C1593" s="46">
        <v>45024</v>
      </c>
      <c r="D1593" s="46">
        <v>45024</v>
      </c>
      <c r="E1593" s="47">
        <v>0</v>
      </c>
    </row>
    <row r="1594" spans="1:5" x14ac:dyDescent="0.25">
      <c r="A1594" s="45" t="s">
        <v>173</v>
      </c>
      <c r="B1594" s="45" t="s">
        <v>1037</v>
      </c>
      <c r="C1594" s="46">
        <v>45025</v>
      </c>
      <c r="D1594" s="46">
        <v>45025</v>
      </c>
      <c r="E1594" s="47">
        <v>0</v>
      </c>
    </row>
    <row r="1595" spans="1:5" x14ac:dyDescent="0.25">
      <c r="A1595" s="45" t="s">
        <v>173</v>
      </c>
      <c r="B1595" s="45" t="s">
        <v>1037</v>
      </c>
      <c r="C1595" s="46">
        <v>45026</v>
      </c>
      <c r="D1595" s="46">
        <v>45026</v>
      </c>
      <c r="E1595" s="47">
        <v>21.7</v>
      </c>
    </row>
    <row r="1596" spans="1:5" x14ac:dyDescent="0.25">
      <c r="A1596" s="45" t="s">
        <v>173</v>
      </c>
      <c r="B1596" s="45" t="s">
        <v>1037</v>
      </c>
      <c r="C1596" s="46">
        <v>45027</v>
      </c>
      <c r="D1596" s="46">
        <v>45027</v>
      </c>
      <c r="E1596" s="47">
        <v>0</v>
      </c>
    </row>
    <row r="1597" spans="1:5" x14ac:dyDescent="0.25">
      <c r="A1597" s="45" t="s">
        <v>173</v>
      </c>
      <c r="B1597" s="45" t="s">
        <v>1037</v>
      </c>
      <c r="C1597" s="46">
        <v>45028</v>
      </c>
      <c r="D1597" s="46">
        <v>45028</v>
      </c>
      <c r="E1597" s="47">
        <v>0</v>
      </c>
    </row>
    <row r="1598" spans="1:5" x14ac:dyDescent="0.25">
      <c r="A1598" s="45" t="s">
        <v>175</v>
      </c>
      <c r="B1598" s="45" t="s">
        <v>1038</v>
      </c>
      <c r="C1598" s="46">
        <v>45017</v>
      </c>
      <c r="D1598" s="46">
        <v>45017</v>
      </c>
      <c r="E1598" s="47">
        <v>0</v>
      </c>
    </row>
    <row r="1599" spans="1:5" x14ac:dyDescent="0.25">
      <c r="A1599" s="45" t="s">
        <v>175</v>
      </c>
      <c r="B1599" s="45" t="s">
        <v>1038</v>
      </c>
      <c r="C1599" s="46">
        <v>45018</v>
      </c>
      <c r="D1599" s="46">
        <v>45018</v>
      </c>
      <c r="E1599" s="47">
        <v>0</v>
      </c>
    </row>
    <row r="1600" spans="1:5" x14ac:dyDescent="0.25">
      <c r="A1600" s="45" t="s">
        <v>175</v>
      </c>
      <c r="B1600" s="45" t="s">
        <v>1038</v>
      </c>
      <c r="C1600" s="46">
        <v>45019</v>
      </c>
      <c r="D1600" s="46">
        <v>45019</v>
      </c>
      <c r="E1600" s="47">
        <v>0</v>
      </c>
    </row>
    <row r="1601" spans="1:5" x14ac:dyDescent="0.25">
      <c r="A1601" s="45" t="s">
        <v>175</v>
      </c>
      <c r="B1601" s="45" t="s">
        <v>1038</v>
      </c>
      <c r="C1601" s="46">
        <v>45020</v>
      </c>
      <c r="D1601" s="46">
        <v>45020</v>
      </c>
      <c r="E1601" s="47">
        <v>0</v>
      </c>
    </row>
    <row r="1602" spans="1:5" x14ac:dyDescent="0.25">
      <c r="A1602" s="45" t="s">
        <v>175</v>
      </c>
      <c r="B1602" s="45" t="s">
        <v>1038</v>
      </c>
      <c r="C1602" s="46">
        <v>45021</v>
      </c>
      <c r="D1602" s="46">
        <v>45021</v>
      </c>
      <c r="E1602" s="47">
        <v>403.95</v>
      </c>
    </row>
    <row r="1603" spans="1:5" x14ac:dyDescent="0.25">
      <c r="A1603" s="45" t="s">
        <v>175</v>
      </c>
      <c r="B1603" s="45" t="s">
        <v>1038</v>
      </c>
      <c r="C1603" s="46">
        <v>45022</v>
      </c>
      <c r="D1603" s="46">
        <v>45022</v>
      </c>
      <c r="E1603" s="47">
        <v>0</v>
      </c>
    </row>
    <row r="1604" spans="1:5" x14ac:dyDescent="0.25">
      <c r="A1604" s="45" t="s">
        <v>175</v>
      </c>
      <c r="B1604" s="45" t="s">
        <v>1038</v>
      </c>
      <c r="C1604" s="46">
        <v>45023</v>
      </c>
      <c r="D1604" s="46">
        <v>45023</v>
      </c>
      <c r="E1604" s="47">
        <v>0</v>
      </c>
    </row>
    <row r="1605" spans="1:5" x14ac:dyDescent="0.25">
      <c r="A1605" s="45" t="s">
        <v>175</v>
      </c>
      <c r="B1605" s="45" t="s">
        <v>1038</v>
      </c>
      <c r="C1605" s="46">
        <v>45024</v>
      </c>
      <c r="D1605" s="46">
        <v>45024</v>
      </c>
      <c r="E1605" s="47">
        <v>0</v>
      </c>
    </row>
    <row r="1606" spans="1:5" x14ac:dyDescent="0.25">
      <c r="A1606" s="45" t="s">
        <v>175</v>
      </c>
      <c r="B1606" s="45" t="s">
        <v>1038</v>
      </c>
      <c r="C1606" s="46">
        <v>45025</v>
      </c>
      <c r="D1606" s="46">
        <v>45025</v>
      </c>
      <c r="E1606" s="47">
        <v>0</v>
      </c>
    </row>
    <row r="1607" spans="1:5" x14ac:dyDescent="0.25">
      <c r="A1607" s="45" t="s">
        <v>175</v>
      </c>
      <c r="B1607" s="45" t="s">
        <v>1038</v>
      </c>
      <c r="C1607" s="46">
        <v>45026</v>
      </c>
      <c r="D1607" s="46">
        <v>45026</v>
      </c>
      <c r="E1607" s="47">
        <v>0</v>
      </c>
    </row>
    <row r="1608" spans="1:5" x14ac:dyDescent="0.25">
      <c r="A1608" s="45" t="s">
        <v>175</v>
      </c>
      <c r="B1608" s="45" t="s">
        <v>1038</v>
      </c>
      <c r="C1608" s="46">
        <v>45027</v>
      </c>
      <c r="D1608" s="46">
        <v>45027</v>
      </c>
      <c r="E1608" s="47">
        <v>0</v>
      </c>
    </row>
    <row r="1609" spans="1:5" x14ac:dyDescent="0.25">
      <c r="A1609" s="45" t="s">
        <v>175</v>
      </c>
      <c r="B1609" s="45" t="s">
        <v>1038</v>
      </c>
      <c r="C1609" s="46">
        <v>45028</v>
      </c>
      <c r="D1609" s="46">
        <v>45028</v>
      </c>
      <c r="E1609" s="47">
        <v>0</v>
      </c>
    </row>
    <row r="1610" spans="1:5" x14ac:dyDescent="0.25">
      <c r="A1610" s="45" t="s">
        <v>176</v>
      </c>
      <c r="B1610" s="45" t="s">
        <v>1039</v>
      </c>
      <c r="C1610" s="46">
        <v>45017</v>
      </c>
      <c r="D1610" s="46">
        <v>45017</v>
      </c>
      <c r="E1610" s="47">
        <v>0</v>
      </c>
    </row>
    <row r="1611" spans="1:5" x14ac:dyDescent="0.25">
      <c r="A1611" s="45" t="s">
        <v>176</v>
      </c>
      <c r="B1611" s="45" t="s">
        <v>1039</v>
      </c>
      <c r="C1611" s="46">
        <v>45018</v>
      </c>
      <c r="D1611" s="46">
        <v>45018</v>
      </c>
      <c r="E1611" s="47">
        <v>0</v>
      </c>
    </row>
    <row r="1612" spans="1:5" x14ac:dyDescent="0.25">
      <c r="A1612" s="45" t="s">
        <v>176</v>
      </c>
      <c r="B1612" s="45" t="s">
        <v>1039</v>
      </c>
      <c r="C1612" s="46">
        <v>45019</v>
      </c>
      <c r="D1612" s="46">
        <v>45019</v>
      </c>
      <c r="E1612" s="47">
        <v>0</v>
      </c>
    </row>
    <row r="1613" spans="1:5" x14ac:dyDescent="0.25">
      <c r="A1613" s="45" t="s">
        <v>176</v>
      </c>
      <c r="B1613" s="45" t="s">
        <v>1039</v>
      </c>
      <c r="C1613" s="46">
        <v>45020</v>
      </c>
      <c r="D1613" s="46">
        <v>45020</v>
      </c>
      <c r="E1613" s="47">
        <v>0</v>
      </c>
    </row>
    <row r="1614" spans="1:5" x14ac:dyDescent="0.25">
      <c r="A1614" s="45" t="s">
        <v>176</v>
      </c>
      <c r="B1614" s="45" t="s">
        <v>1039</v>
      </c>
      <c r="C1614" s="46">
        <v>45021</v>
      </c>
      <c r="D1614" s="46">
        <v>45021</v>
      </c>
      <c r="E1614" s="47">
        <v>0</v>
      </c>
    </row>
    <row r="1615" spans="1:5" x14ac:dyDescent="0.25">
      <c r="A1615" s="45" t="s">
        <v>176</v>
      </c>
      <c r="B1615" s="45" t="s">
        <v>1039</v>
      </c>
      <c r="C1615" s="46">
        <v>45022</v>
      </c>
      <c r="D1615" s="46">
        <v>45022</v>
      </c>
      <c r="E1615" s="47">
        <v>0</v>
      </c>
    </row>
    <row r="1616" spans="1:5" x14ac:dyDescent="0.25">
      <c r="A1616" s="45" t="s">
        <v>176</v>
      </c>
      <c r="B1616" s="45" t="s">
        <v>1039</v>
      </c>
      <c r="C1616" s="46">
        <v>45023</v>
      </c>
      <c r="D1616" s="46">
        <v>45023</v>
      </c>
      <c r="E1616" s="47">
        <v>0</v>
      </c>
    </row>
    <row r="1617" spans="1:5" x14ac:dyDescent="0.25">
      <c r="A1617" s="45" t="s">
        <v>176</v>
      </c>
      <c r="B1617" s="45" t="s">
        <v>1039</v>
      </c>
      <c r="C1617" s="46">
        <v>45024</v>
      </c>
      <c r="D1617" s="46">
        <v>45024</v>
      </c>
      <c r="E1617" s="47">
        <v>0</v>
      </c>
    </row>
    <row r="1618" spans="1:5" x14ac:dyDescent="0.25">
      <c r="A1618" s="45" t="s">
        <v>176</v>
      </c>
      <c r="B1618" s="45" t="s">
        <v>1039</v>
      </c>
      <c r="C1618" s="46">
        <v>45025</v>
      </c>
      <c r="D1618" s="46">
        <v>45025</v>
      </c>
      <c r="E1618" s="47">
        <v>0</v>
      </c>
    </row>
    <row r="1619" spans="1:5" x14ac:dyDescent="0.25">
      <c r="A1619" s="45" t="s">
        <v>176</v>
      </c>
      <c r="B1619" s="45" t="s">
        <v>1039</v>
      </c>
      <c r="C1619" s="46">
        <v>45026</v>
      </c>
      <c r="D1619" s="46">
        <v>45026</v>
      </c>
      <c r="E1619" s="47">
        <v>0</v>
      </c>
    </row>
    <row r="1620" spans="1:5" x14ac:dyDescent="0.25">
      <c r="A1620" s="45" t="s">
        <v>176</v>
      </c>
      <c r="B1620" s="45" t="s">
        <v>1039</v>
      </c>
      <c r="C1620" s="46">
        <v>45027</v>
      </c>
      <c r="D1620" s="46">
        <v>45027</v>
      </c>
      <c r="E1620" s="47">
        <v>0</v>
      </c>
    </row>
    <row r="1621" spans="1:5" x14ac:dyDescent="0.25">
      <c r="A1621" s="45" t="s">
        <v>176</v>
      </c>
      <c r="B1621" s="45" t="s">
        <v>1039</v>
      </c>
      <c r="C1621" s="46">
        <v>45028</v>
      </c>
      <c r="D1621" s="46">
        <v>45028</v>
      </c>
      <c r="E1621" s="47">
        <v>349.54</v>
      </c>
    </row>
    <row r="1622" spans="1:5" x14ac:dyDescent="0.25">
      <c r="A1622" s="45" t="s">
        <v>177</v>
      </c>
      <c r="B1622" s="45" t="s">
        <v>1040</v>
      </c>
      <c r="C1622" s="46">
        <v>45017</v>
      </c>
      <c r="D1622" s="46">
        <v>45017</v>
      </c>
      <c r="E1622" s="47">
        <v>0</v>
      </c>
    </row>
    <row r="1623" spans="1:5" x14ac:dyDescent="0.25">
      <c r="A1623" s="45" t="s">
        <v>177</v>
      </c>
      <c r="B1623" s="45" t="s">
        <v>1040</v>
      </c>
      <c r="C1623" s="46">
        <v>45018</v>
      </c>
      <c r="D1623" s="46">
        <v>45018</v>
      </c>
      <c r="E1623" s="47">
        <v>0</v>
      </c>
    </row>
    <row r="1624" spans="1:5" x14ac:dyDescent="0.25">
      <c r="A1624" s="45" t="s">
        <v>177</v>
      </c>
      <c r="B1624" s="45" t="s">
        <v>1040</v>
      </c>
      <c r="C1624" s="46">
        <v>45019</v>
      </c>
      <c r="D1624" s="46">
        <v>45019</v>
      </c>
      <c r="E1624" s="47">
        <v>0</v>
      </c>
    </row>
    <row r="1625" spans="1:5" x14ac:dyDescent="0.25">
      <c r="A1625" s="45" t="s">
        <v>177</v>
      </c>
      <c r="B1625" s="45" t="s">
        <v>1040</v>
      </c>
      <c r="C1625" s="46">
        <v>45020</v>
      </c>
      <c r="D1625" s="46">
        <v>45020</v>
      </c>
      <c r="E1625" s="47">
        <v>0</v>
      </c>
    </row>
    <row r="1626" spans="1:5" x14ac:dyDescent="0.25">
      <c r="A1626" s="45" t="s">
        <v>177</v>
      </c>
      <c r="B1626" s="45" t="s">
        <v>1040</v>
      </c>
      <c r="C1626" s="46">
        <v>45021</v>
      </c>
      <c r="D1626" s="46">
        <v>45021</v>
      </c>
      <c r="E1626" s="47">
        <v>0</v>
      </c>
    </row>
    <row r="1627" spans="1:5" x14ac:dyDescent="0.25">
      <c r="A1627" s="45" t="s">
        <v>177</v>
      </c>
      <c r="B1627" s="45" t="s">
        <v>1040</v>
      </c>
      <c r="C1627" s="46">
        <v>45022</v>
      </c>
      <c r="D1627" s="46">
        <v>45022</v>
      </c>
      <c r="E1627" s="47">
        <v>0</v>
      </c>
    </row>
    <row r="1628" spans="1:5" x14ac:dyDescent="0.25">
      <c r="A1628" s="45" t="s">
        <v>177</v>
      </c>
      <c r="B1628" s="45" t="s">
        <v>1040</v>
      </c>
      <c r="C1628" s="46">
        <v>45023</v>
      </c>
      <c r="D1628" s="46">
        <v>45023</v>
      </c>
      <c r="E1628" s="47">
        <v>0</v>
      </c>
    </row>
    <row r="1629" spans="1:5" x14ac:dyDescent="0.25">
      <c r="A1629" s="45" t="s">
        <v>177</v>
      </c>
      <c r="B1629" s="45" t="s">
        <v>1040</v>
      </c>
      <c r="C1629" s="46">
        <v>45024</v>
      </c>
      <c r="D1629" s="46">
        <v>45024</v>
      </c>
      <c r="E1629" s="47">
        <v>0</v>
      </c>
    </row>
    <row r="1630" spans="1:5" x14ac:dyDescent="0.25">
      <c r="A1630" s="45" t="s">
        <v>177</v>
      </c>
      <c r="B1630" s="45" t="s">
        <v>1040</v>
      </c>
      <c r="C1630" s="46">
        <v>45025</v>
      </c>
      <c r="D1630" s="46">
        <v>45025</v>
      </c>
      <c r="E1630" s="47">
        <v>0</v>
      </c>
    </row>
    <row r="1631" spans="1:5" x14ac:dyDescent="0.25">
      <c r="A1631" s="45" t="s">
        <v>177</v>
      </c>
      <c r="B1631" s="45" t="s">
        <v>1040</v>
      </c>
      <c r="C1631" s="46">
        <v>45026</v>
      </c>
      <c r="D1631" s="46">
        <v>45026</v>
      </c>
      <c r="E1631" s="47">
        <v>0</v>
      </c>
    </row>
    <row r="1632" spans="1:5" x14ac:dyDescent="0.25">
      <c r="A1632" s="45" t="s">
        <v>177</v>
      </c>
      <c r="B1632" s="45" t="s">
        <v>1040</v>
      </c>
      <c r="C1632" s="46">
        <v>45027</v>
      </c>
      <c r="D1632" s="46">
        <v>45027</v>
      </c>
      <c r="E1632" s="47">
        <v>0</v>
      </c>
    </row>
    <row r="1633" spans="1:5" x14ac:dyDescent="0.25">
      <c r="A1633" s="45" t="s">
        <v>177</v>
      </c>
      <c r="B1633" s="45" t="s">
        <v>1040</v>
      </c>
      <c r="C1633" s="46">
        <v>45028</v>
      </c>
      <c r="D1633" s="46">
        <v>45028</v>
      </c>
      <c r="E1633" s="47">
        <v>0</v>
      </c>
    </row>
    <row r="1634" spans="1:5" x14ac:dyDescent="0.25">
      <c r="A1634" s="45" t="s">
        <v>178</v>
      </c>
      <c r="B1634" s="45" t="s">
        <v>1037</v>
      </c>
      <c r="C1634" s="46">
        <v>45017</v>
      </c>
      <c r="D1634" s="46">
        <v>45017</v>
      </c>
      <c r="E1634" s="47">
        <v>0</v>
      </c>
    </row>
    <row r="1635" spans="1:5" x14ac:dyDescent="0.25">
      <c r="A1635" s="45" t="s">
        <v>178</v>
      </c>
      <c r="B1635" s="45" t="s">
        <v>1037</v>
      </c>
      <c r="C1635" s="46">
        <v>45018</v>
      </c>
      <c r="D1635" s="46">
        <v>45018</v>
      </c>
      <c r="E1635" s="47">
        <v>0</v>
      </c>
    </row>
    <row r="1636" spans="1:5" x14ac:dyDescent="0.25">
      <c r="A1636" s="45" t="s">
        <v>178</v>
      </c>
      <c r="B1636" s="45" t="s">
        <v>1037</v>
      </c>
      <c r="C1636" s="46">
        <v>45019</v>
      </c>
      <c r="D1636" s="46">
        <v>45019</v>
      </c>
      <c r="E1636" s="47">
        <v>0</v>
      </c>
    </row>
    <row r="1637" spans="1:5" x14ac:dyDescent="0.25">
      <c r="A1637" s="45" t="s">
        <v>178</v>
      </c>
      <c r="B1637" s="45" t="s">
        <v>1037</v>
      </c>
      <c r="C1637" s="46">
        <v>45020</v>
      </c>
      <c r="D1637" s="46">
        <v>45020</v>
      </c>
      <c r="E1637" s="47">
        <v>0</v>
      </c>
    </row>
    <row r="1638" spans="1:5" x14ac:dyDescent="0.25">
      <c r="A1638" s="45" t="s">
        <v>178</v>
      </c>
      <c r="B1638" s="45" t="s">
        <v>1037</v>
      </c>
      <c r="C1638" s="46">
        <v>45021</v>
      </c>
      <c r="D1638" s="46">
        <v>45021</v>
      </c>
      <c r="E1638" s="47">
        <v>0</v>
      </c>
    </row>
    <row r="1639" spans="1:5" x14ac:dyDescent="0.25">
      <c r="A1639" s="45" t="s">
        <v>178</v>
      </c>
      <c r="B1639" s="45" t="s">
        <v>1037</v>
      </c>
      <c r="C1639" s="46">
        <v>45022</v>
      </c>
      <c r="D1639" s="46">
        <v>45022</v>
      </c>
      <c r="E1639" s="47">
        <v>0</v>
      </c>
    </row>
    <row r="1640" spans="1:5" x14ac:dyDescent="0.25">
      <c r="A1640" s="45" t="s">
        <v>178</v>
      </c>
      <c r="B1640" s="45" t="s">
        <v>1037</v>
      </c>
      <c r="C1640" s="46">
        <v>45023</v>
      </c>
      <c r="D1640" s="46">
        <v>45023</v>
      </c>
      <c r="E1640" s="47">
        <v>0</v>
      </c>
    </row>
    <row r="1641" spans="1:5" x14ac:dyDescent="0.25">
      <c r="A1641" s="45" t="s">
        <v>178</v>
      </c>
      <c r="B1641" s="45" t="s">
        <v>1037</v>
      </c>
      <c r="C1641" s="46">
        <v>45024</v>
      </c>
      <c r="D1641" s="46">
        <v>45024</v>
      </c>
      <c r="E1641" s="47">
        <v>0</v>
      </c>
    </row>
    <row r="1642" spans="1:5" x14ac:dyDescent="0.25">
      <c r="A1642" s="45" t="s">
        <v>178</v>
      </c>
      <c r="B1642" s="45" t="s">
        <v>1037</v>
      </c>
      <c r="C1642" s="46">
        <v>45025</v>
      </c>
      <c r="D1642" s="46">
        <v>45025</v>
      </c>
      <c r="E1642" s="47">
        <v>0</v>
      </c>
    </row>
    <row r="1643" spans="1:5" x14ac:dyDescent="0.25">
      <c r="A1643" s="45" t="s">
        <v>178</v>
      </c>
      <c r="B1643" s="45" t="s">
        <v>1037</v>
      </c>
      <c r="C1643" s="46">
        <v>45026</v>
      </c>
      <c r="D1643" s="46">
        <v>45026</v>
      </c>
      <c r="E1643" s="47">
        <v>76.78</v>
      </c>
    </row>
    <row r="1644" spans="1:5" x14ac:dyDescent="0.25">
      <c r="A1644" s="45" t="s">
        <v>178</v>
      </c>
      <c r="B1644" s="45" t="s">
        <v>1037</v>
      </c>
      <c r="C1644" s="46">
        <v>45027</v>
      </c>
      <c r="D1644" s="46">
        <v>45027</v>
      </c>
      <c r="E1644" s="47">
        <v>0</v>
      </c>
    </row>
    <row r="1645" spans="1:5" x14ac:dyDescent="0.25">
      <c r="A1645" s="45" t="s">
        <v>178</v>
      </c>
      <c r="B1645" s="45" t="s">
        <v>1037</v>
      </c>
      <c r="C1645" s="46">
        <v>45028</v>
      </c>
      <c r="D1645" s="46">
        <v>45028</v>
      </c>
      <c r="E1645" s="47">
        <v>0</v>
      </c>
    </row>
    <row r="1646" spans="1:5" x14ac:dyDescent="0.25">
      <c r="A1646" s="45" t="s">
        <v>180</v>
      </c>
      <c r="B1646" s="45" t="s">
        <v>1038</v>
      </c>
      <c r="C1646" s="46">
        <v>45017</v>
      </c>
      <c r="D1646" s="46">
        <v>45017</v>
      </c>
      <c r="E1646" s="47">
        <v>0</v>
      </c>
    </row>
    <row r="1647" spans="1:5" x14ac:dyDescent="0.25">
      <c r="A1647" s="45" t="s">
        <v>180</v>
      </c>
      <c r="B1647" s="45" t="s">
        <v>1038</v>
      </c>
      <c r="C1647" s="46">
        <v>45018</v>
      </c>
      <c r="D1647" s="46">
        <v>45018</v>
      </c>
      <c r="E1647" s="47">
        <v>0</v>
      </c>
    </row>
    <row r="1648" spans="1:5" x14ac:dyDescent="0.25">
      <c r="A1648" s="45" t="s">
        <v>180</v>
      </c>
      <c r="B1648" s="45" t="s">
        <v>1038</v>
      </c>
      <c r="C1648" s="46">
        <v>45019</v>
      </c>
      <c r="D1648" s="46">
        <v>45019</v>
      </c>
      <c r="E1648" s="47">
        <v>0</v>
      </c>
    </row>
    <row r="1649" spans="1:5" x14ac:dyDescent="0.25">
      <c r="A1649" s="45" t="s">
        <v>180</v>
      </c>
      <c r="B1649" s="45" t="s">
        <v>1038</v>
      </c>
      <c r="C1649" s="46">
        <v>45020</v>
      </c>
      <c r="D1649" s="46">
        <v>45020</v>
      </c>
      <c r="E1649" s="47">
        <v>0</v>
      </c>
    </row>
    <row r="1650" spans="1:5" x14ac:dyDescent="0.25">
      <c r="A1650" s="45" t="s">
        <v>180</v>
      </c>
      <c r="B1650" s="45" t="s">
        <v>1038</v>
      </c>
      <c r="C1650" s="46">
        <v>45021</v>
      </c>
      <c r="D1650" s="46">
        <v>45021</v>
      </c>
      <c r="E1650" s="47">
        <v>0</v>
      </c>
    </row>
    <row r="1651" spans="1:5" x14ac:dyDescent="0.25">
      <c r="A1651" s="45" t="s">
        <v>180</v>
      </c>
      <c r="B1651" s="45" t="s">
        <v>1038</v>
      </c>
      <c r="C1651" s="46">
        <v>45022</v>
      </c>
      <c r="D1651" s="46">
        <v>45022</v>
      </c>
      <c r="E1651" s="47">
        <v>0</v>
      </c>
    </row>
    <row r="1652" spans="1:5" x14ac:dyDescent="0.25">
      <c r="A1652" s="45" t="s">
        <v>180</v>
      </c>
      <c r="B1652" s="45" t="s">
        <v>1038</v>
      </c>
      <c r="C1652" s="46">
        <v>45023</v>
      </c>
      <c r="D1652" s="46">
        <v>45023</v>
      </c>
      <c r="E1652" s="47">
        <v>0</v>
      </c>
    </row>
    <row r="1653" spans="1:5" x14ac:dyDescent="0.25">
      <c r="A1653" s="45" t="s">
        <v>180</v>
      </c>
      <c r="B1653" s="45" t="s">
        <v>1038</v>
      </c>
      <c r="C1653" s="46">
        <v>45024</v>
      </c>
      <c r="D1653" s="46">
        <v>45024</v>
      </c>
      <c r="E1653" s="47">
        <v>0</v>
      </c>
    </row>
    <row r="1654" spans="1:5" x14ac:dyDescent="0.25">
      <c r="A1654" s="45" t="s">
        <v>180</v>
      </c>
      <c r="B1654" s="45" t="s">
        <v>1038</v>
      </c>
      <c r="C1654" s="46">
        <v>45025</v>
      </c>
      <c r="D1654" s="46">
        <v>45025</v>
      </c>
      <c r="E1654" s="47">
        <v>0</v>
      </c>
    </row>
    <row r="1655" spans="1:5" x14ac:dyDescent="0.25">
      <c r="A1655" s="45" t="s">
        <v>180</v>
      </c>
      <c r="B1655" s="45" t="s">
        <v>1038</v>
      </c>
      <c r="C1655" s="46">
        <v>45026</v>
      </c>
      <c r="D1655" s="46">
        <v>45026</v>
      </c>
      <c r="E1655" s="47">
        <v>0</v>
      </c>
    </row>
    <row r="1656" spans="1:5" x14ac:dyDescent="0.25">
      <c r="A1656" s="45" t="s">
        <v>180</v>
      </c>
      <c r="B1656" s="45" t="s">
        <v>1038</v>
      </c>
      <c r="C1656" s="46">
        <v>45027</v>
      </c>
      <c r="D1656" s="46">
        <v>45027</v>
      </c>
      <c r="E1656" s="47">
        <v>0</v>
      </c>
    </row>
    <row r="1657" spans="1:5" x14ac:dyDescent="0.25">
      <c r="A1657" s="45" t="s">
        <v>180</v>
      </c>
      <c r="B1657" s="45" t="s">
        <v>1038</v>
      </c>
      <c r="C1657" s="46">
        <v>45028</v>
      </c>
      <c r="D1657" s="46">
        <v>45028</v>
      </c>
      <c r="E1657" s="47">
        <v>0</v>
      </c>
    </row>
    <row r="1658" spans="1:5" x14ac:dyDescent="0.25">
      <c r="A1658" s="45" t="s">
        <v>181</v>
      </c>
      <c r="B1658" s="45" t="s">
        <v>1039</v>
      </c>
      <c r="C1658" s="46">
        <v>45017</v>
      </c>
      <c r="D1658" s="46">
        <v>45017</v>
      </c>
      <c r="E1658" s="47">
        <v>0</v>
      </c>
    </row>
    <row r="1659" spans="1:5" x14ac:dyDescent="0.25">
      <c r="A1659" s="45" t="s">
        <v>181</v>
      </c>
      <c r="B1659" s="45" t="s">
        <v>1039</v>
      </c>
      <c r="C1659" s="46">
        <v>45018</v>
      </c>
      <c r="D1659" s="46">
        <v>45018</v>
      </c>
      <c r="E1659" s="47">
        <v>0</v>
      </c>
    </row>
    <row r="1660" spans="1:5" x14ac:dyDescent="0.25">
      <c r="A1660" s="45" t="s">
        <v>181</v>
      </c>
      <c r="B1660" s="45" t="s">
        <v>1039</v>
      </c>
      <c r="C1660" s="46">
        <v>45019</v>
      </c>
      <c r="D1660" s="46">
        <v>45019</v>
      </c>
      <c r="E1660" s="47">
        <v>0</v>
      </c>
    </row>
    <row r="1661" spans="1:5" x14ac:dyDescent="0.25">
      <c r="A1661" s="45" t="s">
        <v>181</v>
      </c>
      <c r="B1661" s="45" t="s">
        <v>1039</v>
      </c>
      <c r="C1661" s="46">
        <v>45020</v>
      </c>
      <c r="D1661" s="46">
        <v>45020</v>
      </c>
      <c r="E1661" s="47">
        <v>0</v>
      </c>
    </row>
    <row r="1662" spans="1:5" x14ac:dyDescent="0.25">
      <c r="A1662" s="45" t="s">
        <v>181</v>
      </c>
      <c r="B1662" s="45" t="s">
        <v>1039</v>
      </c>
      <c r="C1662" s="46">
        <v>45021</v>
      </c>
      <c r="D1662" s="46">
        <v>45021</v>
      </c>
      <c r="E1662" s="47">
        <v>0</v>
      </c>
    </row>
    <row r="1663" spans="1:5" x14ac:dyDescent="0.25">
      <c r="A1663" s="45" t="s">
        <v>181</v>
      </c>
      <c r="B1663" s="45" t="s">
        <v>1039</v>
      </c>
      <c r="C1663" s="46">
        <v>45022</v>
      </c>
      <c r="D1663" s="46">
        <v>45022</v>
      </c>
      <c r="E1663" s="47">
        <v>0</v>
      </c>
    </row>
    <row r="1664" spans="1:5" x14ac:dyDescent="0.25">
      <c r="A1664" s="45" t="s">
        <v>181</v>
      </c>
      <c r="B1664" s="45" t="s">
        <v>1039</v>
      </c>
      <c r="C1664" s="46">
        <v>45023</v>
      </c>
      <c r="D1664" s="46">
        <v>45023</v>
      </c>
      <c r="E1664" s="47">
        <v>0</v>
      </c>
    </row>
    <row r="1665" spans="1:5" x14ac:dyDescent="0.25">
      <c r="A1665" s="45" t="s">
        <v>181</v>
      </c>
      <c r="B1665" s="45" t="s">
        <v>1039</v>
      </c>
      <c r="C1665" s="46">
        <v>45024</v>
      </c>
      <c r="D1665" s="46">
        <v>45024</v>
      </c>
      <c r="E1665" s="47">
        <v>0</v>
      </c>
    </row>
    <row r="1666" spans="1:5" x14ac:dyDescent="0.25">
      <c r="A1666" s="45" t="s">
        <v>181</v>
      </c>
      <c r="B1666" s="45" t="s">
        <v>1039</v>
      </c>
      <c r="C1666" s="46">
        <v>45025</v>
      </c>
      <c r="D1666" s="46">
        <v>45025</v>
      </c>
      <c r="E1666" s="47">
        <v>0</v>
      </c>
    </row>
    <row r="1667" spans="1:5" x14ac:dyDescent="0.25">
      <c r="A1667" s="45" t="s">
        <v>181</v>
      </c>
      <c r="B1667" s="45" t="s">
        <v>1039</v>
      </c>
      <c r="C1667" s="46">
        <v>45026</v>
      </c>
      <c r="D1667" s="46">
        <v>45026</v>
      </c>
      <c r="E1667" s="47">
        <v>0</v>
      </c>
    </row>
    <row r="1668" spans="1:5" x14ac:dyDescent="0.25">
      <c r="A1668" s="45" t="s">
        <v>181</v>
      </c>
      <c r="B1668" s="45" t="s">
        <v>1039</v>
      </c>
      <c r="C1668" s="46">
        <v>45027</v>
      </c>
      <c r="D1668" s="46">
        <v>45027</v>
      </c>
      <c r="E1668" s="47">
        <v>0</v>
      </c>
    </row>
    <row r="1669" spans="1:5" x14ac:dyDescent="0.25">
      <c r="A1669" s="45" t="s">
        <v>181</v>
      </c>
      <c r="B1669" s="45" t="s">
        <v>1039</v>
      </c>
      <c r="C1669" s="46">
        <v>45028</v>
      </c>
      <c r="D1669" s="46">
        <v>45028</v>
      </c>
      <c r="E1669" s="47">
        <v>0</v>
      </c>
    </row>
    <row r="1670" spans="1:5" x14ac:dyDescent="0.25">
      <c r="A1670" s="45" t="s">
        <v>182</v>
      </c>
      <c r="B1670" s="45" t="s">
        <v>1040</v>
      </c>
      <c r="C1670" s="46">
        <v>45017</v>
      </c>
      <c r="D1670" s="46">
        <v>45017</v>
      </c>
      <c r="E1670" s="47">
        <v>0</v>
      </c>
    </row>
    <row r="1671" spans="1:5" x14ac:dyDescent="0.25">
      <c r="A1671" s="45" t="s">
        <v>182</v>
      </c>
      <c r="B1671" s="45" t="s">
        <v>1040</v>
      </c>
      <c r="C1671" s="46">
        <v>45018</v>
      </c>
      <c r="D1671" s="46">
        <v>45018</v>
      </c>
      <c r="E1671" s="47">
        <v>0</v>
      </c>
    </row>
    <row r="1672" spans="1:5" x14ac:dyDescent="0.25">
      <c r="A1672" s="45" t="s">
        <v>182</v>
      </c>
      <c r="B1672" s="45" t="s">
        <v>1040</v>
      </c>
      <c r="C1672" s="46">
        <v>45019</v>
      </c>
      <c r="D1672" s="46">
        <v>45019</v>
      </c>
      <c r="E1672" s="47">
        <v>0</v>
      </c>
    </row>
    <row r="1673" spans="1:5" x14ac:dyDescent="0.25">
      <c r="A1673" s="45" t="s">
        <v>182</v>
      </c>
      <c r="B1673" s="45" t="s">
        <v>1040</v>
      </c>
      <c r="C1673" s="46">
        <v>45020</v>
      </c>
      <c r="D1673" s="46">
        <v>45020</v>
      </c>
      <c r="E1673" s="47">
        <v>0</v>
      </c>
    </row>
    <row r="1674" spans="1:5" x14ac:dyDescent="0.25">
      <c r="A1674" s="45" t="s">
        <v>182</v>
      </c>
      <c r="B1674" s="45" t="s">
        <v>1040</v>
      </c>
      <c r="C1674" s="46">
        <v>45021</v>
      </c>
      <c r="D1674" s="46">
        <v>45021</v>
      </c>
      <c r="E1674" s="47">
        <v>0</v>
      </c>
    </row>
    <row r="1675" spans="1:5" x14ac:dyDescent="0.25">
      <c r="A1675" s="45" t="s">
        <v>182</v>
      </c>
      <c r="B1675" s="45" t="s">
        <v>1040</v>
      </c>
      <c r="C1675" s="46">
        <v>45022</v>
      </c>
      <c r="D1675" s="46">
        <v>45022</v>
      </c>
      <c r="E1675" s="47">
        <v>0</v>
      </c>
    </row>
    <row r="1676" spans="1:5" x14ac:dyDescent="0.25">
      <c r="A1676" s="45" t="s">
        <v>182</v>
      </c>
      <c r="B1676" s="45" t="s">
        <v>1040</v>
      </c>
      <c r="C1676" s="46">
        <v>45023</v>
      </c>
      <c r="D1676" s="46">
        <v>45023</v>
      </c>
      <c r="E1676" s="47">
        <v>0</v>
      </c>
    </row>
    <row r="1677" spans="1:5" x14ac:dyDescent="0.25">
      <c r="A1677" s="45" t="s">
        <v>182</v>
      </c>
      <c r="B1677" s="45" t="s">
        <v>1040</v>
      </c>
      <c r="C1677" s="46">
        <v>45024</v>
      </c>
      <c r="D1677" s="46">
        <v>45024</v>
      </c>
      <c r="E1677" s="47">
        <v>0</v>
      </c>
    </row>
    <row r="1678" spans="1:5" x14ac:dyDescent="0.25">
      <c r="A1678" s="45" t="s">
        <v>182</v>
      </c>
      <c r="B1678" s="45" t="s">
        <v>1040</v>
      </c>
      <c r="C1678" s="46">
        <v>45025</v>
      </c>
      <c r="D1678" s="46">
        <v>45025</v>
      </c>
      <c r="E1678" s="47">
        <v>0</v>
      </c>
    </row>
    <row r="1679" spans="1:5" x14ac:dyDescent="0.25">
      <c r="A1679" s="45" t="s">
        <v>182</v>
      </c>
      <c r="B1679" s="45" t="s">
        <v>1040</v>
      </c>
      <c r="C1679" s="46">
        <v>45026</v>
      </c>
      <c r="D1679" s="46">
        <v>45026</v>
      </c>
      <c r="E1679" s="47">
        <v>0</v>
      </c>
    </row>
    <row r="1680" spans="1:5" x14ac:dyDescent="0.25">
      <c r="A1680" s="45" t="s">
        <v>182</v>
      </c>
      <c r="B1680" s="45" t="s">
        <v>1040</v>
      </c>
      <c r="C1680" s="46">
        <v>45027</v>
      </c>
      <c r="D1680" s="46">
        <v>45027</v>
      </c>
      <c r="E1680" s="47">
        <v>0</v>
      </c>
    </row>
    <row r="1681" spans="1:5" x14ac:dyDescent="0.25">
      <c r="A1681" s="45" t="s">
        <v>182</v>
      </c>
      <c r="B1681" s="45" t="s">
        <v>1040</v>
      </c>
      <c r="C1681" s="46">
        <v>45028</v>
      </c>
      <c r="D1681" s="46">
        <v>45028</v>
      </c>
      <c r="E1681" s="47">
        <v>0</v>
      </c>
    </row>
    <row r="1682" spans="1:5" x14ac:dyDescent="0.25">
      <c r="A1682" s="45" t="s">
        <v>183</v>
      </c>
      <c r="B1682" s="45" t="s">
        <v>1037</v>
      </c>
      <c r="C1682" s="46">
        <v>45017</v>
      </c>
      <c r="D1682" s="46">
        <v>45017</v>
      </c>
      <c r="E1682" s="47">
        <v>0</v>
      </c>
    </row>
    <row r="1683" spans="1:5" x14ac:dyDescent="0.25">
      <c r="A1683" s="45" t="s">
        <v>183</v>
      </c>
      <c r="B1683" s="45" t="s">
        <v>1037</v>
      </c>
      <c r="C1683" s="46">
        <v>45018</v>
      </c>
      <c r="D1683" s="46">
        <v>45018</v>
      </c>
      <c r="E1683" s="47">
        <v>0</v>
      </c>
    </row>
    <row r="1684" spans="1:5" x14ac:dyDescent="0.25">
      <c r="A1684" s="45" t="s">
        <v>183</v>
      </c>
      <c r="B1684" s="45" t="s">
        <v>1037</v>
      </c>
      <c r="C1684" s="46">
        <v>45019</v>
      </c>
      <c r="D1684" s="46">
        <v>45019</v>
      </c>
      <c r="E1684" s="47">
        <v>0</v>
      </c>
    </row>
    <row r="1685" spans="1:5" x14ac:dyDescent="0.25">
      <c r="A1685" s="45" t="s">
        <v>183</v>
      </c>
      <c r="B1685" s="45" t="s">
        <v>1037</v>
      </c>
      <c r="C1685" s="46">
        <v>45020</v>
      </c>
      <c r="D1685" s="46">
        <v>45020</v>
      </c>
      <c r="E1685" s="47">
        <v>0</v>
      </c>
    </row>
    <row r="1686" spans="1:5" x14ac:dyDescent="0.25">
      <c r="A1686" s="45" t="s">
        <v>183</v>
      </c>
      <c r="B1686" s="45" t="s">
        <v>1037</v>
      </c>
      <c r="C1686" s="46">
        <v>45021</v>
      </c>
      <c r="D1686" s="46">
        <v>45021</v>
      </c>
      <c r="E1686" s="47">
        <v>0</v>
      </c>
    </row>
    <row r="1687" spans="1:5" x14ac:dyDescent="0.25">
      <c r="A1687" s="45" t="s">
        <v>183</v>
      </c>
      <c r="B1687" s="45" t="s">
        <v>1037</v>
      </c>
      <c r="C1687" s="46">
        <v>45022</v>
      </c>
      <c r="D1687" s="46">
        <v>45022</v>
      </c>
      <c r="E1687" s="47">
        <v>0</v>
      </c>
    </row>
    <row r="1688" spans="1:5" x14ac:dyDescent="0.25">
      <c r="A1688" s="45" t="s">
        <v>183</v>
      </c>
      <c r="B1688" s="45" t="s">
        <v>1037</v>
      </c>
      <c r="C1688" s="46">
        <v>45023</v>
      </c>
      <c r="D1688" s="46">
        <v>45023</v>
      </c>
      <c r="E1688" s="47">
        <v>0</v>
      </c>
    </row>
    <row r="1689" spans="1:5" x14ac:dyDescent="0.25">
      <c r="A1689" s="45" t="s">
        <v>183</v>
      </c>
      <c r="B1689" s="45" t="s">
        <v>1037</v>
      </c>
      <c r="C1689" s="46">
        <v>45024</v>
      </c>
      <c r="D1689" s="46">
        <v>45024</v>
      </c>
      <c r="E1689" s="47">
        <v>0</v>
      </c>
    </row>
    <row r="1690" spans="1:5" x14ac:dyDescent="0.25">
      <c r="A1690" s="45" t="s">
        <v>183</v>
      </c>
      <c r="B1690" s="45" t="s">
        <v>1037</v>
      </c>
      <c r="C1690" s="46">
        <v>45025</v>
      </c>
      <c r="D1690" s="46">
        <v>45025</v>
      </c>
      <c r="E1690" s="47">
        <v>0</v>
      </c>
    </row>
    <row r="1691" spans="1:5" x14ac:dyDescent="0.25">
      <c r="A1691" s="45" t="s">
        <v>183</v>
      </c>
      <c r="B1691" s="45" t="s">
        <v>1037</v>
      </c>
      <c r="C1691" s="46">
        <v>45026</v>
      </c>
      <c r="D1691" s="46">
        <v>45026</v>
      </c>
      <c r="E1691" s="47">
        <v>0</v>
      </c>
    </row>
    <row r="1692" spans="1:5" x14ac:dyDescent="0.25">
      <c r="A1692" s="45" t="s">
        <v>183</v>
      </c>
      <c r="B1692" s="45" t="s">
        <v>1037</v>
      </c>
      <c r="C1692" s="46">
        <v>45027</v>
      </c>
      <c r="D1692" s="46">
        <v>45027</v>
      </c>
      <c r="E1692" s="47">
        <v>0</v>
      </c>
    </row>
    <row r="1693" spans="1:5" x14ac:dyDescent="0.25">
      <c r="A1693" s="45" t="s">
        <v>183</v>
      </c>
      <c r="B1693" s="45" t="s">
        <v>1037</v>
      </c>
      <c r="C1693" s="46">
        <v>45028</v>
      </c>
      <c r="D1693" s="46">
        <v>45028</v>
      </c>
      <c r="E1693" s="47">
        <v>0</v>
      </c>
    </row>
    <row r="1694" spans="1:5" x14ac:dyDescent="0.25">
      <c r="A1694" s="45" t="s">
        <v>185</v>
      </c>
      <c r="B1694" s="45" t="s">
        <v>1038</v>
      </c>
      <c r="C1694" s="46">
        <v>45017</v>
      </c>
      <c r="D1694" s="46">
        <v>45017</v>
      </c>
      <c r="E1694" s="47">
        <v>0</v>
      </c>
    </row>
    <row r="1695" spans="1:5" x14ac:dyDescent="0.25">
      <c r="A1695" s="45" t="s">
        <v>185</v>
      </c>
      <c r="B1695" s="45" t="s">
        <v>1038</v>
      </c>
      <c r="C1695" s="46">
        <v>45018</v>
      </c>
      <c r="D1695" s="46">
        <v>45018</v>
      </c>
      <c r="E1695" s="47">
        <v>0</v>
      </c>
    </row>
    <row r="1696" spans="1:5" x14ac:dyDescent="0.25">
      <c r="A1696" s="45" t="s">
        <v>185</v>
      </c>
      <c r="B1696" s="45" t="s">
        <v>1038</v>
      </c>
      <c r="C1696" s="46">
        <v>45019</v>
      </c>
      <c r="D1696" s="46">
        <v>45019</v>
      </c>
      <c r="E1696" s="47">
        <v>0</v>
      </c>
    </row>
    <row r="1697" spans="1:5" x14ac:dyDescent="0.25">
      <c r="A1697" s="45" t="s">
        <v>185</v>
      </c>
      <c r="B1697" s="45" t="s">
        <v>1038</v>
      </c>
      <c r="C1697" s="46">
        <v>45020</v>
      </c>
      <c r="D1697" s="46">
        <v>45020</v>
      </c>
      <c r="E1697" s="47">
        <v>0</v>
      </c>
    </row>
    <row r="1698" spans="1:5" x14ac:dyDescent="0.25">
      <c r="A1698" s="45" t="s">
        <v>185</v>
      </c>
      <c r="B1698" s="45" t="s">
        <v>1038</v>
      </c>
      <c r="C1698" s="46">
        <v>45021</v>
      </c>
      <c r="D1698" s="46">
        <v>45021</v>
      </c>
      <c r="E1698" s="47">
        <v>0</v>
      </c>
    </row>
    <row r="1699" spans="1:5" x14ac:dyDescent="0.25">
      <c r="A1699" s="45" t="s">
        <v>185</v>
      </c>
      <c r="B1699" s="45" t="s">
        <v>1038</v>
      </c>
      <c r="C1699" s="46">
        <v>45022</v>
      </c>
      <c r="D1699" s="46">
        <v>45022</v>
      </c>
      <c r="E1699" s="47">
        <v>0</v>
      </c>
    </row>
    <row r="1700" spans="1:5" x14ac:dyDescent="0.25">
      <c r="A1700" s="45" t="s">
        <v>185</v>
      </c>
      <c r="B1700" s="45" t="s">
        <v>1038</v>
      </c>
      <c r="C1700" s="46">
        <v>45023</v>
      </c>
      <c r="D1700" s="46">
        <v>45023</v>
      </c>
      <c r="E1700" s="47">
        <v>0</v>
      </c>
    </row>
    <row r="1701" spans="1:5" x14ac:dyDescent="0.25">
      <c r="A1701" s="45" t="s">
        <v>185</v>
      </c>
      <c r="B1701" s="45" t="s">
        <v>1038</v>
      </c>
      <c r="C1701" s="46">
        <v>45024</v>
      </c>
      <c r="D1701" s="46">
        <v>45024</v>
      </c>
      <c r="E1701" s="47">
        <v>0</v>
      </c>
    </row>
    <row r="1702" spans="1:5" x14ac:dyDescent="0.25">
      <c r="A1702" s="45" t="s">
        <v>185</v>
      </c>
      <c r="B1702" s="45" t="s">
        <v>1038</v>
      </c>
      <c r="C1702" s="46">
        <v>45025</v>
      </c>
      <c r="D1702" s="46">
        <v>45025</v>
      </c>
      <c r="E1702" s="47">
        <v>0</v>
      </c>
    </row>
    <row r="1703" spans="1:5" x14ac:dyDescent="0.25">
      <c r="A1703" s="45" t="s">
        <v>185</v>
      </c>
      <c r="B1703" s="45" t="s">
        <v>1038</v>
      </c>
      <c r="C1703" s="46">
        <v>45026</v>
      </c>
      <c r="D1703" s="46">
        <v>45026</v>
      </c>
      <c r="E1703" s="47">
        <v>0</v>
      </c>
    </row>
    <row r="1704" spans="1:5" x14ac:dyDescent="0.25">
      <c r="A1704" s="45" t="s">
        <v>185</v>
      </c>
      <c r="B1704" s="45" t="s">
        <v>1038</v>
      </c>
      <c r="C1704" s="46">
        <v>45027</v>
      </c>
      <c r="D1704" s="46">
        <v>45027</v>
      </c>
      <c r="E1704" s="47">
        <v>0</v>
      </c>
    </row>
    <row r="1705" spans="1:5" x14ac:dyDescent="0.25">
      <c r="A1705" s="45" t="s">
        <v>185</v>
      </c>
      <c r="B1705" s="45" t="s">
        <v>1038</v>
      </c>
      <c r="C1705" s="46">
        <v>45028</v>
      </c>
      <c r="D1705" s="46">
        <v>45028</v>
      </c>
      <c r="E1705" s="47">
        <v>0</v>
      </c>
    </row>
    <row r="1706" spans="1:5" x14ac:dyDescent="0.25">
      <c r="A1706" s="45" t="s">
        <v>186</v>
      </c>
      <c r="B1706" s="45" t="s">
        <v>1039</v>
      </c>
      <c r="C1706" s="46">
        <v>45017</v>
      </c>
      <c r="D1706" s="46">
        <v>45017</v>
      </c>
      <c r="E1706" s="47">
        <v>0</v>
      </c>
    </row>
    <row r="1707" spans="1:5" x14ac:dyDescent="0.25">
      <c r="A1707" s="45" t="s">
        <v>186</v>
      </c>
      <c r="B1707" s="45" t="s">
        <v>1039</v>
      </c>
      <c r="C1707" s="46">
        <v>45018</v>
      </c>
      <c r="D1707" s="46">
        <v>45018</v>
      </c>
      <c r="E1707" s="47">
        <v>0</v>
      </c>
    </row>
    <row r="1708" spans="1:5" x14ac:dyDescent="0.25">
      <c r="A1708" s="45" t="s">
        <v>186</v>
      </c>
      <c r="B1708" s="45" t="s">
        <v>1039</v>
      </c>
      <c r="C1708" s="46">
        <v>45019</v>
      </c>
      <c r="D1708" s="46">
        <v>45019</v>
      </c>
      <c r="E1708" s="47">
        <v>0</v>
      </c>
    </row>
    <row r="1709" spans="1:5" x14ac:dyDescent="0.25">
      <c r="A1709" s="45" t="s">
        <v>186</v>
      </c>
      <c r="B1709" s="45" t="s">
        <v>1039</v>
      </c>
      <c r="C1709" s="46">
        <v>45020</v>
      </c>
      <c r="D1709" s="46">
        <v>45020</v>
      </c>
      <c r="E1709" s="47">
        <v>0</v>
      </c>
    </row>
    <row r="1710" spans="1:5" x14ac:dyDescent="0.25">
      <c r="A1710" s="45" t="s">
        <v>186</v>
      </c>
      <c r="B1710" s="45" t="s">
        <v>1039</v>
      </c>
      <c r="C1710" s="46">
        <v>45021</v>
      </c>
      <c r="D1710" s="46">
        <v>45021</v>
      </c>
      <c r="E1710" s="47">
        <v>0</v>
      </c>
    </row>
    <row r="1711" spans="1:5" x14ac:dyDescent="0.25">
      <c r="A1711" s="45" t="s">
        <v>186</v>
      </c>
      <c r="B1711" s="45" t="s">
        <v>1039</v>
      </c>
      <c r="C1711" s="46">
        <v>45022</v>
      </c>
      <c r="D1711" s="46">
        <v>45022</v>
      </c>
      <c r="E1711" s="47">
        <v>0</v>
      </c>
    </row>
    <row r="1712" spans="1:5" x14ac:dyDescent="0.25">
      <c r="A1712" s="45" t="s">
        <v>186</v>
      </c>
      <c r="B1712" s="45" t="s">
        <v>1039</v>
      </c>
      <c r="C1712" s="46">
        <v>45023</v>
      </c>
      <c r="D1712" s="46">
        <v>45023</v>
      </c>
      <c r="E1712" s="47">
        <v>0</v>
      </c>
    </row>
    <row r="1713" spans="1:5" x14ac:dyDescent="0.25">
      <c r="A1713" s="45" t="s">
        <v>186</v>
      </c>
      <c r="B1713" s="45" t="s">
        <v>1039</v>
      </c>
      <c r="C1713" s="46">
        <v>45024</v>
      </c>
      <c r="D1713" s="46">
        <v>45024</v>
      </c>
      <c r="E1713" s="47">
        <v>0</v>
      </c>
    </row>
    <row r="1714" spans="1:5" x14ac:dyDescent="0.25">
      <c r="A1714" s="45" t="s">
        <v>186</v>
      </c>
      <c r="B1714" s="45" t="s">
        <v>1039</v>
      </c>
      <c r="C1714" s="46">
        <v>45025</v>
      </c>
      <c r="D1714" s="46">
        <v>45025</v>
      </c>
      <c r="E1714" s="47">
        <v>0</v>
      </c>
    </row>
    <row r="1715" spans="1:5" x14ac:dyDescent="0.25">
      <c r="A1715" s="45" t="s">
        <v>186</v>
      </c>
      <c r="B1715" s="45" t="s">
        <v>1039</v>
      </c>
      <c r="C1715" s="46">
        <v>45026</v>
      </c>
      <c r="D1715" s="46">
        <v>45026</v>
      </c>
      <c r="E1715" s="47">
        <v>0</v>
      </c>
    </row>
    <row r="1716" spans="1:5" x14ac:dyDescent="0.25">
      <c r="A1716" s="45" t="s">
        <v>186</v>
      </c>
      <c r="B1716" s="45" t="s">
        <v>1039</v>
      </c>
      <c r="C1716" s="46">
        <v>45027</v>
      </c>
      <c r="D1716" s="46">
        <v>45027</v>
      </c>
      <c r="E1716" s="47">
        <v>0</v>
      </c>
    </row>
    <row r="1717" spans="1:5" x14ac:dyDescent="0.25">
      <c r="A1717" s="45" t="s">
        <v>186</v>
      </c>
      <c r="B1717" s="45" t="s">
        <v>1039</v>
      </c>
      <c r="C1717" s="46">
        <v>45028</v>
      </c>
      <c r="D1717" s="46">
        <v>45028</v>
      </c>
      <c r="E1717" s="47">
        <v>0</v>
      </c>
    </row>
    <row r="1718" spans="1:5" x14ac:dyDescent="0.25">
      <c r="A1718" s="45" t="s">
        <v>187</v>
      </c>
      <c r="B1718" s="45" t="s">
        <v>1040</v>
      </c>
      <c r="C1718" s="46">
        <v>45017</v>
      </c>
      <c r="D1718" s="46">
        <v>45017</v>
      </c>
      <c r="E1718" s="47">
        <v>0</v>
      </c>
    </row>
    <row r="1719" spans="1:5" x14ac:dyDescent="0.25">
      <c r="A1719" s="45" t="s">
        <v>187</v>
      </c>
      <c r="B1719" s="45" t="s">
        <v>1040</v>
      </c>
      <c r="C1719" s="46">
        <v>45018</v>
      </c>
      <c r="D1719" s="46">
        <v>45018</v>
      </c>
      <c r="E1719" s="47">
        <v>0</v>
      </c>
    </row>
    <row r="1720" spans="1:5" x14ac:dyDescent="0.25">
      <c r="A1720" s="45" t="s">
        <v>187</v>
      </c>
      <c r="B1720" s="45" t="s">
        <v>1040</v>
      </c>
      <c r="C1720" s="46">
        <v>45019</v>
      </c>
      <c r="D1720" s="46">
        <v>45019</v>
      </c>
      <c r="E1720" s="47">
        <v>0</v>
      </c>
    </row>
    <row r="1721" spans="1:5" x14ac:dyDescent="0.25">
      <c r="A1721" s="45" t="s">
        <v>187</v>
      </c>
      <c r="B1721" s="45" t="s">
        <v>1040</v>
      </c>
      <c r="C1721" s="46">
        <v>45020</v>
      </c>
      <c r="D1721" s="46">
        <v>45020</v>
      </c>
      <c r="E1721" s="47">
        <v>0</v>
      </c>
    </row>
    <row r="1722" spans="1:5" x14ac:dyDescent="0.25">
      <c r="A1722" s="45" t="s">
        <v>187</v>
      </c>
      <c r="B1722" s="45" t="s">
        <v>1040</v>
      </c>
      <c r="C1722" s="46">
        <v>45021</v>
      </c>
      <c r="D1722" s="46">
        <v>45021</v>
      </c>
      <c r="E1722" s="47">
        <v>0</v>
      </c>
    </row>
    <row r="1723" spans="1:5" x14ac:dyDescent="0.25">
      <c r="A1723" s="45" t="s">
        <v>187</v>
      </c>
      <c r="B1723" s="45" t="s">
        <v>1040</v>
      </c>
      <c r="C1723" s="46">
        <v>45022</v>
      </c>
      <c r="D1723" s="46">
        <v>45022</v>
      </c>
      <c r="E1723" s="47">
        <v>0</v>
      </c>
    </row>
    <row r="1724" spans="1:5" x14ac:dyDescent="0.25">
      <c r="A1724" s="45" t="s">
        <v>187</v>
      </c>
      <c r="B1724" s="45" t="s">
        <v>1040</v>
      </c>
      <c r="C1724" s="46">
        <v>45023</v>
      </c>
      <c r="D1724" s="46">
        <v>45023</v>
      </c>
      <c r="E1724" s="47">
        <v>0</v>
      </c>
    </row>
    <row r="1725" spans="1:5" x14ac:dyDescent="0.25">
      <c r="A1725" s="45" t="s">
        <v>187</v>
      </c>
      <c r="B1725" s="45" t="s">
        <v>1040</v>
      </c>
      <c r="C1725" s="46">
        <v>45024</v>
      </c>
      <c r="D1725" s="46">
        <v>45024</v>
      </c>
      <c r="E1725" s="47">
        <v>0</v>
      </c>
    </row>
    <row r="1726" spans="1:5" x14ac:dyDescent="0.25">
      <c r="A1726" s="45" t="s">
        <v>187</v>
      </c>
      <c r="B1726" s="45" t="s">
        <v>1040</v>
      </c>
      <c r="C1726" s="46">
        <v>45025</v>
      </c>
      <c r="D1726" s="46">
        <v>45025</v>
      </c>
      <c r="E1726" s="47">
        <v>0</v>
      </c>
    </row>
    <row r="1727" spans="1:5" x14ac:dyDescent="0.25">
      <c r="A1727" s="45" t="s">
        <v>187</v>
      </c>
      <c r="B1727" s="45" t="s">
        <v>1040</v>
      </c>
      <c r="C1727" s="46">
        <v>45026</v>
      </c>
      <c r="D1727" s="46">
        <v>45026</v>
      </c>
      <c r="E1727" s="47">
        <v>0</v>
      </c>
    </row>
    <row r="1728" spans="1:5" x14ac:dyDescent="0.25">
      <c r="A1728" s="45" t="s">
        <v>187</v>
      </c>
      <c r="B1728" s="45" t="s">
        <v>1040</v>
      </c>
      <c r="C1728" s="46">
        <v>45027</v>
      </c>
      <c r="D1728" s="46">
        <v>45027</v>
      </c>
      <c r="E1728" s="47">
        <v>0</v>
      </c>
    </row>
    <row r="1729" spans="1:5" x14ac:dyDescent="0.25">
      <c r="A1729" s="45" t="s">
        <v>187</v>
      </c>
      <c r="B1729" s="45" t="s">
        <v>1040</v>
      </c>
      <c r="C1729" s="46">
        <v>45028</v>
      </c>
      <c r="D1729" s="46">
        <v>45028</v>
      </c>
      <c r="E1729" s="47">
        <v>0</v>
      </c>
    </row>
    <row r="1730" spans="1:5" x14ac:dyDescent="0.25">
      <c r="A1730" s="45" t="s">
        <v>188</v>
      </c>
      <c r="B1730" s="45" t="s">
        <v>1037</v>
      </c>
      <c r="C1730" s="46">
        <v>45017</v>
      </c>
      <c r="D1730" s="46">
        <v>45017</v>
      </c>
      <c r="E1730" s="47">
        <v>0</v>
      </c>
    </row>
    <row r="1731" spans="1:5" x14ac:dyDescent="0.25">
      <c r="A1731" s="45" t="s">
        <v>188</v>
      </c>
      <c r="B1731" s="45" t="s">
        <v>1037</v>
      </c>
      <c r="C1731" s="46">
        <v>45018</v>
      </c>
      <c r="D1731" s="46">
        <v>45018</v>
      </c>
      <c r="E1731" s="47">
        <v>0</v>
      </c>
    </row>
    <row r="1732" spans="1:5" x14ac:dyDescent="0.25">
      <c r="A1732" s="45" t="s">
        <v>188</v>
      </c>
      <c r="B1732" s="45" t="s">
        <v>1037</v>
      </c>
      <c r="C1732" s="46">
        <v>45019</v>
      </c>
      <c r="D1732" s="46">
        <v>45019</v>
      </c>
      <c r="E1732" s="47">
        <v>0</v>
      </c>
    </row>
    <row r="1733" spans="1:5" x14ac:dyDescent="0.25">
      <c r="A1733" s="45" t="s">
        <v>188</v>
      </c>
      <c r="B1733" s="45" t="s">
        <v>1037</v>
      </c>
      <c r="C1733" s="46">
        <v>45020</v>
      </c>
      <c r="D1733" s="46">
        <v>45020</v>
      </c>
      <c r="E1733" s="47">
        <v>0</v>
      </c>
    </row>
    <row r="1734" spans="1:5" x14ac:dyDescent="0.25">
      <c r="A1734" s="45" t="s">
        <v>188</v>
      </c>
      <c r="B1734" s="45" t="s">
        <v>1037</v>
      </c>
      <c r="C1734" s="46">
        <v>45021</v>
      </c>
      <c r="D1734" s="46">
        <v>45021</v>
      </c>
      <c r="E1734" s="47">
        <v>14.51</v>
      </c>
    </row>
    <row r="1735" spans="1:5" x14ac:dyDescent="0.25">
      <c r="A1735" s="45" t="s">
        <v>188</v>
      </c>
      <c r="B1735" s="45" t="s">
        <v>1037</v>
      </c>
      <c r="C1735" s="46">
        <v>45022</v>
      </c>
      <c r="D1735" s="46">
        <v>45022</v>
      </c>
      <c r="E1735" s="47">
        <v>0</v>
      </c>
    </row>
    <row r="1736" spans="1:5" x14ac:dyDescent="0.25">
      <c r="A1736" s="45" t="s">
        <v>188</v>
      </c>
      <c r="B1736" s="45" t="s">
        <v>1037</v>
      </c>
      <c r="C1736" s="46">
        <v>45023</v>
      </c>
      <c r="D1736" s="46">
        <v>45023</v>
      </c>
      <c r="E1736" s="47">
        <v>0</v>
      </c>
    </row>
    <row r="1737" spans="1:5" x14ac:dyDescent="0.25">
      <c r="A1737" s="45" t="s">
        <v>188</v>
      </c>
      <c r="B1737" s="45" t="s">
        <v>1037</v>
      </c>
      <c r="C1737" s="46">
        <v>45024</v>
      </c>
      <c r="D1737" s="46">
        <v>45024</v>
      </c>
      <c r="E1737" s="47">
        <v>0</v>
      </c>
    </row>
    <row r="1738" spans="1:5" x14ac:dyDescent="0.25">
      <c r="A1738" s="45" t="s">
        <v>188</v>
      </c>
      <c r="B1738" s="45" t="s">
        <v>1037</v>
      </c>
      <c r="C1738" s="46">
        <v>45025</v>
      </c>
      <c r="D1738" s="46">
        <v>45025</v>
      </c>
      <c r="E1738" s="47">
        <v>0</v>
      </c>
    </row>
    <row r="1739" spans="1:5" x14ac:dyDescent="0.25">
      <c r="A1739" s="45" t="s">
        <v>188</v>
      </c>
      <c r="B1739" s="45" t="s">
        <v>1037</v>
      </c>
      <c r="C1739" s="46">
        <v>45026</v>
      </c>
      <c r="D1739" s="46">
        <v>45026</v>
      </c>
      <c r="E1739" s="47">
        <v>233.69</v>
      </c>
    </row>
    <row r="1740" spans="1:5" x14ac:dyDescent="0.25">
      <c r="A1740" s="45" t="s">
        <v>188</v>
      </c>
      <c r="B1740" s="45" t="s">
        <v>1037</v>
      </c>
      <c r="C1740" s="46">
        <v>45027</v>
      </c>
      <c r="D1740" s="46">
        <v>45027</v>
      </c>
      <c r="E1740" s="47">
        <v>0</v>
      </c>
    </row>
    <row r="1741" spans="1:5" x14ac:dyDescent="0.25">
      <c r="A1741" s="45" t="s">
        <v>188</v>
      </c>
      <c r="B1741" s="45" t="s">
        <v>1037</v>
      </c>
      <c r="C1741" s="46">
        <v>45028</v>
      </c>
      <c r="D1741" s="46">
        <v>45028</v>
      </c>
      <c r="E1741" s="47">
        <v>39.78</v>
      </c>
    </row>
    <row r="1742" spans="1:5" x14ac:dyDescent="0.25">
      <c r="A1742" s="45" t="s">
        <v>190</v>
      </c>
      <c r="B1742" s="45" t="s">
        <v>1038</v>
      </c>
      <c r="C1742" s="46">
        <v>45017</v>
      </c>
      <c r="D1742" s="46">
        <v>45017</v>
      </c>
      <c r="E1742" s="47">
        <v>0</v>
      </c>
    </row>
    <row r="1743" spans="1:5" x14ac:dyDescent="0.25">
      <c r="A1743" s="45" t="s">
        <v>190</v>
      </c>
      <c r="B1743" s="45" t="s">
        <v>1038</v>
      </c>
      <c r="C1743" s="46">
        <v>45018</v>
      </c>
      <c r="D1743" s="46">
        <v>45018</v>
      </c>
      <c r="E1743" s="47">
        <v>0</v>
      </c>
    </row>
    <row r="1744" spans="1:5" x14ac:dyDescent="0.25">
      <c r="A1744" s="45" t="s">
        <v>190</v>
      </c>
      <c r="B1744" s="45" t="s">
        <v>1038</v>
      </c>
      <c r="C1744" s="46">
        <v>45019</v>
      </c>
      <c r="D1744" s="46">
        <v>45019</v>
      </c>
      <c r="E1744" s="47">
        <v>0</v>
      </c>
    </row>
    <row r="1745" spans="1:5" x14ac:dyDescent="0.25">
      <c r="A1745" s="45" t="s">
        <v>190</v>
      </c>
      <c r="B1745" s="45" t="s">
        <v>1038</v>
      </c>
      <c r="C1745" s="46">
        <v>45020</v>
      </c>
      <c r="D1745" s="46">
        <v>45020</v>
      </c>
      <c r="E1745" s="47">
        <v>0</v>
      </c>
    </row>
    <row r="1746" spans="1:5" x14ac:dyDescent="0.25">
      <c r="A1746" s="45" t="s">
        <v>190</v>
      </c>
      <c r="B1746" s="45" t="s">
        <v>1038</v>
      </c>
      <c r="C1746" s="46">
        <v>45021</v>
      </c>
      <c r="D1746" s="46">
        <v>45021</v>
      </c>
      <c r="E1746" s="47">
        <v>0</v>
      </c>
    </row>
    <row r="1747" spans="1:5" x14ac:dyDescent="0.25">
      <c r="A1747" s="45" t="s">
        <v>190</v>
      </c>
      <c r="B1747" s="45" t="s">
        <v>1038</v>
      </c>
      <c r="C1747" s="46">
        <v>45022</v>
      </c>
      <c r="D1747" s="46">
        <v>45022</v>
      </c>
      <c r="E1747" s="47">
        <v>0</v>
      </c>
    </row>
    <row r="1748" spans="1:5" x14ac:dyDescent="0.25">
      <c r="A1748" s="45" t="s">
        <v>190</v>
      </c>
      <c r="B1748" s="45" t="s">
        <v>1038</v>
      </c>
      <c r="C1748" s="46">
        <v>45023</v>
      </c>
      <c r="D1748" s="46">
        <v>45023</v>
      </c>
      <c r="E1748" s="47">
        <v>0</v>
      </c>
    </row>
    <row r="1749" spans="1:5" x14ac:dyDescent="0.25">
      <c r="A1749" s="45" t="s">
        <v>190</v>
      </c>
      <c r="B1749" s="45" t="s">
        <v>1038</v>
      </c>
      <c r="C1749" s="46">
        <v>45024</v>
      </c>
      <c r="D1749" s="46">
        <v>45024</v>
      </c>
      <c r="E1749" s="47">
        <v>0</v>
      </c>
    </row>
    <row r="1750" spans="1:5" x14ac:dyDescent="0.25">
      <c r="A1750" s="45" t="s">
        <v>190</v>
      </c>
      <c r="B1750" s="45" t="s">
        <v>1038</v>
      </c>
      <c r="C1750" s="46">
        <v>45025</v>
      </c>
      <c r="D1750" s="46">
        <v>45025</v>
      </c>
      <c r="E1750" s="47">
        <v>0</v>
      </c>
    </row>
    <row r="1751" spans="1:5" x14ac:dyDescent="0.25">
      <c r="A1751" s="45" t="s">
        <v>190</v>
      </c>
      <c r="B1751" s="45" t="s">
        <v>1038</v>
      </c>
      <c r="C1751" s="46">
        <v>45026</v>
      </c>
      <c r="D1751" s="46">
        <v>45026</v>
      </c>
      <c r="E1751" s="47">
        <v>0</v>
      </c>
    </row>
    <row r="1752" spans="1:5" x14ac:dyDescent="0.25">
      <c r="A1752" s="45" t="s">
        <v>190</v>
      </c>
      <c r="B1752" s="45" t="s">
        <v>1038</v>
      </c>
      <c r="C1752" s="46">
        <v>45027</v>
      </c>
      <c r="D1752" s="46">
        <v>45027</v>
      </c>
      <c r="E1752" s="47">
        <v>0</v>
      </c>
    </row>
    <row r="1753" spans="1:5" x14ac:dyDescent="0.25">
      <c r="A1753" s="45" t="s">
        <v>190</v>
      </c>
      <c r="B1753" s="45" t="s">
        <v>1038</v>
      </c>
      <c r="C1753" s="46">
        <v>45028</v>
      </c>
      <c r="D1753" s="46">
        <v>45028</v>
      </c>
      <c r="E1753" s="47">
        <v>0</v>
      </c>
    </row>
    <row r="1754" spans="1:5" x14ac:dyDescent="0.25">
      <c r="A1754" s="45" t="s">
        <v>191</v>
      </c>
      <c r="B1754" s="45" t="s">
        <v>1039</v>
      </c>
      <c r="C1754" s="46">
        <v>45017</v>
      </c>
      <c r="D1754" s="46">
        <v>45017</v>
      </c>
      <c r="E1754" s="47">
        <v>0</v>
      </c>
    </row>
    <row r="1755" spans="1:5" x14ac:dyDescent="0.25">
      <c r="A1755" s="45" t="s">
        <v>191</v>
      </c>
      <c r="B1755" s="45" t="s">
        <v>1039</v>
      </c>
      <c r="C1755" s="46">
        <v>45018</v>
      </c>
      <c r="D1755" s="46">
        <v>45018</v>
      </c>
      <c r="E1755" s="47">
        <v>0</v>
      </c>
    </row>
    <row r="1756" spans="1:5" x14ac:dyDescent="0.25">
      <c r="A1756" s="45" t="s">
        <v>191</v>
      </c>
      <c r="B1756" s="45" t="s">
        <v>1039</v>
      </c>
      <c r="C1756" s="46">
        <v>45019</v>
      </c>
      <c r="D1756" s="46">
        <v>45019</v>
      </c>
      <c r="E1756" s="47">
        <v>0</v>
      </c>
    </row>
    <row r="1757" spans="1:5" x14ac:dyDescent="0.25">
      <c r="A1757" s="45" t="s">
        <v>191</v>
      </c>
      <c r="B1757" s="45" t="s">
        <v>1039</v>
      </c>
      <c r="C1757" s="46">
        <v>45020</v>
      </c>
      <c r="D1757" s="46">
        <v>45020</v>
      </c>
      <c r="E1757" s="47">
        <v>0</v>
      </c>
    </row>
    <row r="1758" spans="1:5" x14ac:dyDescent="0.25">
      <c r="A1758" s="45" t="s">
        <v>191</v>
      </c>
      <c r="B1758" s="45" t="s">
        <v>1039</v>
      </c>
      <c r="C1758" s="46">
        <v>45021</v>
      </c>
      <c r="D1758" s="46">
        <v>45021</v>
      </c>
      <c r="E1758" s="47">
        <v>0</v>
      </c>
    </row>
    <row r="1759" spans="1:5" x14ac:dyDescent="0.25">
      <c r="A1759" s="45" t="s">
        <v>191</v>
      </c>
      <c r="B1759" s="45" t="s">
        <v>1039</v>
      </c>
      <c r="C1759" s="46">
        <v>45022</v>
      </c>
      <c r="D1759" s="46">
        <v>45022</v>
      </c>
      <c r="E1759" s="47">
        <v>0</v>
      </c>
    </row>
    <row r="1760" spans="1:5" x14ac:dyDescent="0.25">
      <c r="A1760" s="45" t="s">
        <v>191</v>
      </c>
      <c r="B1760" s="45" t="s">
        <v>1039</v>
      </c>
      <c r="C1760" s="46">
        <v>45023</v>
      </c>
      <c r="D1760" s="46">
        <v>45023</v>
      </c>
      <c r="E1760" s="47">
        <v>0</v>
      </c>
    </row>
    <row r="1761" spans="1:5" x14ac:dyDescent="0.25">
      <c r="A1761" s="45" t="s">
        <v>191</v>
      </c>
      <c r="B1761" s="45" t="s">
        <v>1039</v>
      </c>
      <c r="C1761" s="46">
        <v>45024</v>
      </c>
      <c r="D1761" s="46">
        <v>45024</v>
      </c>
      <c r="E1761" s="47">
        <v>0</v>
      </c>
    </row>
    <row r="1762" spans="1:5" x14ac:dyDescent="0.25">
      <c r="A1762" s="45" t="s">
        <v>191</v>
      </c>
      <c r="B1762" s="45" t="s">
        <v>1039</v>
      </c>
      <c r="C1762" s="46">
        <v>45025</v>
      </c>
      <c r="D1762" s="46">
        <v>45025</v>
      </c>
      <c r="E1762" s="47">
        <v>0</v>
      </c>
    </row>
    <row r="1763" spans="1:5" x14ac:dyDescent="0.25">
      <c r="A1763" s="45" t="s">
        <v>191</v>
      </c>
      <c r="B1763" s="45" t="s">
        <v>1039</v>
      </c>
      <c r="C1763" s="46">
        <v>45026</v>
      </c>
      <c r="D1763" s="46">
        <v>45026</v>
      </c>
      <c r="E1763" s="47">
        <v>0</v>
      </c>
    </row>
    <row r="1764" spans="1:5" x14ac:dyDescent="0.25">
      <c r="A1764" s="45" t="s">
        <v>191</v>
      </c>
      <c r="B1764" s="45" t="s">
        <v>1039</v>
      </c>
      <c r="C1764" s="46">
        <v>45027</v>
      </c>
      <c r="D1764" s="46">
        <v>45027</v>
      </c>
      <c r="E1764" s="47">
        <v>0</v>
      </c>
    </row>
    <row r="1765" spans="1:5" x14ac:dyDescent="0.25">
      <c r="A1765" s="45" t="s">
        <v>191</v>
      </c>
      <c r="B1765" s="45" t="s">
        <v>1039</v>
      </c>
      <c r="C1765" s="46">
        <v>45028</v>
      </c>
      <c r="D1765" s="46">
        <v>45028</v>
      </c>
      <c r="E1765" s="47">
        <v>0</v>
      </c>
    </row>
    <row r="1766" spans="1:5" x14ac:dyDescent="0.25">
      <c r="A1766" s="45" t="s">
        <v>192</v>
      </c>
      <c r="B1766" s="45" t="s">
        <v>1040</v>
      </c>
      <c r="C1766" s="46">
        <v>45017</v>
      </c>
      <c r="D1766" s="46">
        <v>45017</v>
      </c>
      <c r="E1766" s="47">
        <v>0</v>
      </c>
    </row>
    <row r="1767" spans="1:5" x14ac:dyDescent="0.25">
      <c r="A1767" s="45" t="s">
        <v>192</v>
      </c>
      <c r="B1767" s="45" t="s">
        <v>1040</v>
      </c>
      <c r="C1767" s="46">
        <v>45018</v>
      </c>
      <c r="D1767" s="46">
        <v>45018</v>
      </c>
      <c r="E1767" s="47">
        <v>0</v>
      </c>
    </row>
    <row r="1768" spans="1:5" x14ac:dyDescent="0.25">
      <c r="A1768" s="45" t="s">
        <v>192</v>
      </c>
      <c r="B1768" s="45" t="s">
        <v>1040</v>
      </c>
      <c r="C1768" s="46">
        <v>45019</v>
      </c>
      <c r="D1768" s="46">
        <v>45019</v>
      </c>
      <c r="E1768" s="47">
        <v>0</v>
      </c>
    </row>
    <row r="1769" spans="1:5" x14ac:dyDescent="0.25">
      <c r="A1769" s="45" t="s">
        <v>192</v>
      </c>
      <c r="B1769" s="45" t="s">
        <v>1040</v>
      </c>
      <c r="C1769" s="46">
        <v>45020</v>
      </c>
      <c r="D1769" s="46">
        <v>45020</v>
      </c>
      <c r="E1769" s="47">
        <v>0</v>
      </c>
    </row>
    <row r="1770" spans="1:5" x14ac:dyDescent="0.25">
      <c r="A1770" s="45" t="s">
        <v>192</v>
      </c>
      <c r="B1770" s="45" t="s">
        <v>1040</v>
      </c>
      <c r="C1770" s="46">
        <v>45021</v>
      </c>
      <c r="D1770" s="46">
        <v>45021</v>
      </c>
      <c r="E1770" s="47">
        <v>0</v>
      </c>
    </row>
    <row r="1771" spans="1:5" x14ac:dyDescent="0.25">
      <c r="A1771" s="45" t="s">
        <v>192</v>
      </c>
      <c r="B1771" s="45" t="s">
        <v>1040</v>
      </c>
      <c r="C1771" s="46">
        <v>45022</v>
      </c>
      <c r="D1771" s="46">
        <v>45022</v>
      </c>
      <c r="E1771" s="47">
        <v>0</v>
      </c>
    </row>
    <row r="1772" spans="1:5" x14ac:dyDescent="0.25">
      <c r="A1772" s="45" t="s">
        <v>192</v>
      </c>
      <c r="B1772" s="45" t="s">
        <v>1040</v>
      </c>
      <c r="C1772" s="46">
        <v>45023</v>
      </c>
      <c r="D1772" s="46">
        <v>45023</v>
      </c>
      <c r="E1772" s="47">
        <v>0</v>
      </c>
    </row>
    <row r="1773" spans="1:5" x14ac:dyDescent="0.25">
      <c r="A1773" s="45" t="s">
        <v>192</v>
      </c>
      <c r="B1773" s="45" t="s">
        <v>1040</v>
      </c>
      <c r="C1773" s="46">
        <v>45024</v>
      </c>
      <c r="D1773" s="46">
        <v>45024</v>
      </c>
      <c r="E1773" s="47">
        <v>0</v>
      </c>
    </row>
    <row r="1774" spans="1:5" x14ac:dyDescent="0.25">
      <c r="A1774" s="45" t="s">
        <v>192</v>
      </c>
      <c r="B1774" s="45" t="s">
        <v>1040</v>
      </c>
      <c r="C1774" s="46">
        <v>45025</v>
      </c>
      <c r="D1774" s="46">
        <v>45025</v>
      </c>
      <c r="E1774" s="47">
        <v>0</v>
      </c>
    </row>
    <row r="1775" spans="1:5" x14ac:dyDescent="0.25">
      <c r="A1775" s="45" t="s">
        <v>192</v>
      </c>
      <c r="B1775" s="45" t="s">
        <v>1040</v>
      </c>
      <c r="C1775" s="46">
        <v>45026</v>
      </c>
      <c r="D1775" s="46">
        <v>45026</v>
      </c>
      <c r="E1775" s="47">
        <v>0</v>
      </c>
    </row>
    <row r="1776" spans="1:5" x14ac:dyDescent="0.25">
      <c r="A1776" s="45" t="s">
        <v>192</v>
      </c>
      <c r="B1776" s="45" t="s">
        <v>1040</v>
      </c>
      <c r="C1776" s="46">
        <v>45027</v>
      </c>
      <c r="D1776" s="46">
        <v>45027</v>
      </c>
      <c r="E1776" s="47">
        <v>0</v>
      </c>
    </row>
    <row r="1777" spans="1:5" x14ac:dyDescent="0.25">
      <c r="A1777" s="45" t="s">
        <v>192</v>
      </c>
      <c r="B1777" s="45" t="s">
        <v>1040</v>
      </c>
      <c r="C1777" s="46">
        <v>45028</v>
      </c>
      <c r="D1777" s="46">
        <v>45028</v>
      </c>
      <c r="E1777" s="47">
        <v>0</v>
      </c>
    </row>
    <row r="1778" spans="1:5" x14ac:dyDescent="0.25">
      <c r="A1778" s="45" t="s">
        <v>193</v>
      </c>
      <c r="B1778" s="45" t="s">
        <v>1037</v>
      </c>
      <c r="C1778" s="46">
        <v>45017</v>
      </c>
      <c r="D1778" s="46">
        <v>45017</v>
      </c>
      <c r="E1778" s="47">
        <v>0</v>
      </c>
    </row>
    <row r="1779" spans="1:5" x14ac:dyDescent="0.25">
      <c r="A1779" s="45" t="s">
        <v>193</v>
      </c>
      <c r="B1779" s="45" t="s">
        <v>1037</v>
      </c>
      <c r="C1779" s="46">
        <v>45018</v>
      </c>
      <c r="D1779" s="46">
        <v>45018</v>
      </c>
      <c r="E1779" s="47">
        <v>0</v>
      </c>
    </row>
    <row r="1780" spans="1:5" x14ac:dyDescent="0.25">
      <c r="A1780" s="45" t="s">
        <v>193</v>
      </c>
      <c r="B1780" s="45" t="s">
        <v>1037</v>
      </c>
      <c r="C1780" s="46">
        <v>45019</v>
      </c>
      <c r="D1780" s="46">
        <v>45019</v>
      </c>
      <c r="E1780" s="47">
        <v>0</v>
      </c>
    </row>
    <row r="1781" spans="1:5" x14ac:dyDescent="0.25">
      <c r="A1781" s="45" t="s">
        <v>193</v>
      </c>
      <c r="B1781" s="45" t="s">
        <v>1037</v>
      </c>
      <c r="C1781" s="46">
        <v>45020</v>
      </c>
      <c r="D1781" s="46">
        <v>45020</v>
      </c>
      <c r="E1781" s="47">
        <v>0</v>
      </c>
    </row>
    <row r="1782" spans="1:5" x14ac:dyDescent="0.25">
      <c r="A1782" s="45" t="s">
        <v>193</v>
      </c>
      <c r="B1782" s="45" t="s">
        <v>1037</v>
      </c>
      <c r="C1782" s="46">
        <v>45021</v>
      </c>
      <c r="D1782" s="46">
        <v>45021</v>
      </c>
      <c r="E1782" s="47">
        <v>0</v>
      </c>
    </row>
    <row r="1783" spans="1:5" x14ac:dyDescent="0.25">
      <c r="A1783" s="45" t="s">
        <v>193</v>
      </c>
      <c r="B1783" s="45" t="s">
        <v>1037</v>
      </c>
      <c r="C1783" s="46">
        <v>45022</v>
      </c>
      <c r="D1783" s="46">
        <v>45022</v>
      </c>
      <c r="E1783" s="47">
        <v>0</v>
      </c>
    </row>
    <row r="1784" spans="1:5" x14ac:dyDescent="0.25">
      <c r="A1784" s="45" t="s">
        <v>193</v>
      </c>
      <c r="B1784" s="45" t="s">
        <v>1037</v>
      </c>
      <c r="C1784" s="46">
        <v>45023</v>
      </c>
      <c r="D1784" s="46">
        <v>45023</v>
      </c>
      <c r="E1784" s="47">
        <v>0</v>
      </c>
    </row>
    <row r="1785" spans="1:5" x14ac:dyDescent="0.25">
      <c r="A1785" s="45" t="s">
        <v>193</v>
      </c>
      <c r="B1785" s="45" t="s">
        <v>1037</v>
      </c>
      <c r="C1785" s="46">
        <v>45024</v>
      </c>
      <c r="D1785" s="46">
        <v>45024</v>
      </c>
      <c r="E1785" s="47">
        <v>0</v>
      </c>
    </row>
    <row r="1786" spans="1:5" x14ac:dyDescent="0.25">
      <c r="A1786" s="45" t="s">
        <v>193</v>
      </c>
      <c r="B1786" s="45" t="s">
        <v>1037</v>
      </c>
      <c r="C1786" s="46">
        <v>45025</v>
      </c>
      <c r="D1786" s="46">
        <v>45025</v>
      </c>
      <c r="E1786" s="47">
        <v>0</v>
      </c>
    </row>
    <row r="1787" spans="1:5" x14ac:dyDescent="0.25">
      <c r="A1787" s="45" t="s">
        <v>193</v>
      </c>
      <c r="B1787" s="45" t="s">
        <v>1037</v>
      </c>
      <c r="C1787" s="46">
        <v>45026</v>
      </c>
      <c r="D1787" s="46">
        <v>45026</v>
      </c>
      <c r="E1787" s="47">
        <v>771.18</v>
      </c>
    </row>
    <row r="1788" spans="1:5" x14ac:dyDescent="0.25">
      <c r="A1788" s="45" t="s">
        <v>193</v>
      </c>
      <c r="B1788" s="45" t="s">
        <v>1037</v>
      </c>
      <c r="C1788" s="46">
        <v>45027</v>
      </c>
      <c r="D1788" s="46">
        <v>45027</v>
      </c>
      <c r="E1788" s="47">
        <v>0</v>
      </c>
    </row>
    <row r="1789" spans="1:5" x14ac:dyDescent="0.25">
      <c r="A1789" s="45" t="s">
        <v>193</v>
      </c>
      <c r="B1789" s="45" t="s">
        <v>1037</v>
      </c>
      <c r="C1789" s="46">
        <v>45028</v>
      </c>
      <c r="D1789" s="46">
        <v>45028</v>
      </c>
      <c r="E1789" s="47">
        <v>0</v>
      </c>
    </row>
    <row r="1790" spans="1:5" x14ac:dyDescent="0.25">
      <c r="A1790" s="45" t="s">
        <v>195</v>
      </c>
      <c r="B1790" s="45" t="s">
        <v>1038</v>
      </c>
      <c r="C1790" s="46">
        <v>45017</v>
      </c>
      <c r="D1790" s="46">
        <v>45017</v>
      </c>
      <c r="E1790" s="47">
        <v>0</v>
      </c>
    </row>
    <row r="1791" spans="1:5" x14ac:dyDescent="0.25">
      <c r="A1791" s="45" t="s">
        <v>195</v>
      </c>
      <c r="B1791" s="45" t="s">
        <v>1038</v>
      </c>
      <c r="C1791" s="46">
        <v>45018</v>
      </c>
      <c r="D1791" s="46">
        <v>45018</v>
      </c>
      <c r="E1791" s="47">
        <v>0</v>
      </c>
    </row>
    <row r="1792" spans="1:5" x14ac:dyDescent="0.25">
      <c r="A1792" s="45" t="s">
        <v>195</v>
      </c>
      <c r="B1792" s="45" t="s">
        <v>1038</v>
      </c>
      <c r="C1792" s="46">
        <v>45019</v>
      </c>
      <c r="D1792" s="46">
        <v>45019</v>
      </c>
      <c r="E1792" s="47">
        <v>0</v>
      </c>
    </row>
    <row r="1793" spans="1:5" x14ac:dyDescent="0.25">
      <c r="A1793" s="45" t="s">
        <v>195</v>
      </c>
      <c r="B1793" s="45" t="s">
        <v>1038</v>
      </c>
      <c r="C1793" s="46">
        <v>45020</v>
      </c>
      <c r="D1793" s="46">
        <v>45020</v>
      </c>
      <c r="E1793" s="47">
        <v>0</v>
      </c>
    </row>
    <row r="1794" spans="1:5" x14ac:dyDescent="0.25">
      <c r="A1794" s="45" t="s">
        <v>195</v>
      </c>
      <c r="B1794" s="45" t="s">
        <v>1038</v>
      </c>
      <c r="C1794" s="46">
        <v>45021</v>
      </c>
      <c r="D1794" s="46">
        <v>45021</v>
      </c>
      <c r="E1794" s="47">
        <v>0</v>
      </c>
    </row>
    <row r="1795" spans="1:5" x14ac:dyDescent="0.25">
      <c r="A1795" s="45" t="s">
        <v>195</v>
      </c>
      <c r="B1795" s="45" t="s">
        <v>1038</v>
      </c>
      <c r="C1795" s="46">
        <v>45022</v>
      </c>
      <c r="D1795" s="46">
        <v>45022</v>
      </c>
      <c r="E1795" s="47">
        <v>0</v>
      </c>
    </row>
    <row r="1796" spans="1:5" x14ac:dyDescent="0.25">
      <c r="A1796" s="45" t="s">
        <v>195</v>
      </c>
      <c r="B1796" s="45" t="s">
        <v>1038</v>
      </c>
      <c r="C1796" s="46">
        <v>45023</v>
      </c>
      <c r="D1796" s="46">
        <v>45023</v>
      </c>
      <c r="E1796" s="47">
        <v>0</v>
      </c>
    </row>
    <row r="1797" spans="1:5" x14ac:dyDescent="0.25">
      <c r="A1797" s="45" t="s">
        <v>195</v>
      </c>
      <c r="B1797" s="45" t="s">
        <v>1038</v>
      </c>
      <c r="C1797" s="46">
        <v>45024</v>
      </c>
      <c r="D1797" s="46">
        <v>45024</v>
      </c>
      <c r="E1797" s="47">
        <v>0</v>
      </c>
    </row>
    <row r="1798" spans="1:5" x14ac:dyDescent="0.25">
      <c r="A1798" s="45" t="s">
        <v>195</v>
      </c>
      <c r="B1798" s="45" t="s">
        <v>1038</v>
      </c>
      <c r="C1798" s="46">
        <v>45025</v>
      </c>
      <c r="D1798" s="46">
        <v>45025</v>
      </c>
      <c r="E1798" s="47">
        <v>0</v>
      </c>
    </row>
    <row r="1799" spans="1:5" x14ac:dyDescent="0.25">
      <c r="A1799" s="45" t="s">
        <v>195</v>
      </c>
      <c r="B1799" s="45" t="s">
        <v>1038</v>
      </c>
      <c r="C1799" s="46">
        <v>45026</v>
      </c>
      <c r="D1799" s="46">
        <v>45026</v>
      </c>
      <c r="E1799" s="47">
        <v>761.17</v>
      </c>
    </row>
    <row r="1800" spans="1:5" x14ac:dyDescent="0.25">
      <c r="A1800" s="45" t="s">
        <v>195</v>
      </c>
      <c r="B1800" s="45" t="s">
        <v>1038</v>
      </c>
      <c r="C1800" s="46">
        <v>45027</v>
      </c>
      <c r="D1800" s="46">
        <v>45027</v>
      </c>
      <c r="E1800" s="47">
        <v>0</v>
      </c>
    </row>
    <row r="1801" spans="1:5" x14ac:dyDescent="0.25">
      <c r="A1801" s="45" t="s">
        <v>195</v>
      </c>
      <c r="B1801" s="45" t="s">
        <v>1038</v>
      </c>
      <c r="C1801" s="46">
        <v>45028</v>
      </c>
      <c r="D1801" s="46">
        <v>45028</v>
      </c>
      <c r="E1801" s="47">
        <v>0</v>
      </c>
    </row>
    <row r="1802" spans="1:5" x14ac:dyDescent="0.25">
      <c r="A1802" s="45" t="s">
        <v>196</v>
      </c>
      <c r="B1802" s="45" t="s">
        <v>1039</v>
      </c>
      <c r="C1802" s="46">
        <v>45017</v>
      </c>
      <c r="D1802" s="46">
        <v>45017</v>
      </c>
      <c r="E1802" s="47">
        <v>0</v>
      </c>
    </row>
    <row r="1803" spans="1:5" x14ac:dyDescent="0.25">
      <c r="A1803" s="45" t="s">
        <v>196</v>
      </c>
      <c r="B1803" s="45" t="s">
        <v>1039</v>
      </c>
      <c r="C1803" s="46">
        <v>45018</v>
      </c>
      <c r="D1803" s="46">
        <v>45018</v>
      </c>
      <c r="E1803" s="47">
        <v>0</v>
      </c>
    </row>
    <row r="1804" spans="1:5" x14ac:dyDescent="0.25">
      <c r="A1804" s="45" t="s">
        <v>196</v>
      </c>
      <c r="B1804" s="45" t="s">
        <v>1039</v>
      </c>
      <c r="C1804" s="46">
        <v>45019</v>
      </c>
      <c r="D1804" s="46">
        <v>45019</v>
      </c>
      <c r="E1804" s="47">
        <v>0</v>
      </c>
    </row>
    <row r="1805" spans="1:5" x14ac:dyDescent="0.25">
      <c r="A1805" s="45" t="s">
        <v>196</v>
      </c>
      <c r="B1805" s="45" t="s">
        <v>1039</v>
      </c>
      <c r="C1805" s="46">
        <v>45020</v>
      </c>
      <c r="D1805" s="46">
        <v>45020</v>
      </c>
      <c r="E1805" s="47">
        <v>0</v>
      </c>
    </row>
    <row r="1806" spans="1:5" x14ac:dyDescent="0.25">
      <c r="A1806" s="45" t="s">
        <v>196</v>
      </c>
      <c r="B1806" s="45" t="s">
        <v>1039</v>
      </c>
      <c r="C1806" s="46">
        <v>45021</v>
      </c>
      <c r="D1806" s="46">
        <v>45021</v>
      </c>
      <c r="E1806" s="47">
        <v>0</v>
      </c>
    </row>
    <row r="1807" spans="1:5" x14ac:dyDescent="0.25">
      <c r="A1807" s="45" t="s">
        <v>196</v>
      </c>
      <c r="B1807" s="45" t="s">
        <v>1039</v>
      </c>
      <c r="C1807" s="46">
        <v>45022</v>
      </c>
      <c r="D1807" s="46">
        <v>45022</v>
      </c>
      <c r="E1807" s="47">
        <v>0</v>
      </c>
    </row>
    <row r="1808" spans="1:5" x14ac:dyDescent="0.25">
      <c r="A1808" s="45" t="s">
        <v>196</v>
      </c>
      <c r="B1808" s="45" t="s">
        <v>1039</v>
      </c>
      <c r="C1808" s="46">
        <v>45023</v>
      </c>
      <c r="D1808" s="46">
        <v>45023</v>
      </c>
      <c r="E1808" s="47">
        <v>0</v>
      </c>
    </row>
    <row r="1809" spans="1:5" x14ac:dyDescent="0.25">
      <c r="A1809" s="45" t="s">
        <v>196</v>
      </c>
      <c r="B1809" s="45" t="s">
        <v>1039</v>
      </c>
      <c r="C1809" s="46">
        <v>45024</v>
      </c>
      <c r="D1809" s="46">
        <v>45024</v>
      </c>
      <c r="E1809" s="47">
        <v>0</v>
      </c>
    </row>
    <row r="1810" spans="1:5" x14ac:dyDescent="0.25">
      <c r="A1810" s="45" t="s">
        <v>196</v>
      </c>
      <c r="B1810" s="45" t="s">
        <v>1039</v>
      </c>
      <c r="C1810" s="46">
        <v>45025</v>
      </c>
      <c r="D1810" s="46">
        <v>45025</v>
      </c>
      <c r="E1810" s="47">
        <v>0</v>
      </c>
    </row>
    <row r="1811" spans="1:5" x14ac:dyDescent="0.25">
      <c r="A1811" s="45" t="s">
        <v>196</v>
      </c>
      <c r="B1811" s="45" t="s">
        <v>1039</v>
      </c>
      <c r="C1811" s="46">
        <v>45026</v>
      </c>
      <c r="D1811" s="46">
        <v>45026</v>
      </c>
      <c r="E1811" s="47">
        <v>0</v>
      </c>
    </row>
    <row r="1812" spans="1:5" x14ac:dyDescent="0.25">
      <c r="A1812" s="45" t="s">
        <v>196</v>
      </c>
      <c r="B1812" s="45" t="s">
        <v>1039</v>
      </c>
      <c r="C1812" s="46">
        <v>45027</v>
      </c>
      <c r="D1812" s="46">
        <v>45027</v>
      </c>
      <c r="E1812" s="47">
        <v>0</v>
      </c>
    </row>
    <row r="1813" spans="1:5" x14ac:dyDescent="0.25">
      <c r="A1813" s="45" t="s">
        <v>196</v>
      </c>
      <c r="B1813" s="45" t="s">
        <v>1039</v>
      </c>
      <c r="C1813" s="46">
        <v>45028</v>
      </c>
      <c r="D1813" s="46">
        <v>45028</v>
      </c>
      <c r="E1813" s="47">
        <v>0</v>
      </c>
    </row>
    <row r="1814" spans="1:5" x14ac:dyDescent="0.25">
      <c r="A1814" s="45" t="s">
        <v>197</v>
      </c>
      <c r="B1814" s="45" t="s">
        <v>1040</v>
      </c>
      <c r="C1814" s="46">
        <v>45017</v>
      </c>
      <c r="D1814" s="46">
        <v>45017</v>
      </c>
      <c r="E1814" s="47">
        <v>0</v>
      </c>
    </row>
    <row r="1815" spans="1:5" x14ac:dyDescent="0.25">
      <c r="A1815" s="45" t="s">
        <v>197</v>
      </c>
      <c r="B1815" s="45" t="s">
        <v>1040</v>
      </c>
      <c r="C1815" s="46">
        <v>45018</v>
      </c>
      <c r="D1815" s="46">
        <v>45018</v>
      </c>
      <c r="E1815" s="47">
        <v>0</v>
      </c>
    </row>
    <row r="1816" spans="1:5" x14ac:dyDescent="0.25">
      <c r="A1816" s="45" t="s">
        <v>197</v>
      </c>
      <c r="B1816" s="45" t="s">
        <v>1040</v>
      </c>
      <c r="C1816" s="46">
        <v>45019</v>
      </c>
      <c r="D1816" s="46">
        <v>45019</v>
      </c>
      <c r="E1816" s="47">
        <v>0</v>
      </c>
    </row>
    <row r="1817" spans="1:5" x14ac:dyDescent="0.25">
      <c r="A1817" s="45" t="s">
        <v>197</v>
      </c>
      <c r="B1817" s="45" t="s">
        <v>1040</v>
      </c>
      <c r="C1817" s="46">
        <v>45020</v>
      </c>
      <c r="D1817" s="46">
        <v>45020</v>
      </c>
      <c r="E1817" s="47">
        <v>0</v>
      </c>
    </row>
    <row r="1818" spans="1:5" x14ac:dyDescent="0.25">
      <c r="A1818" s="45" t="s">
        <v>197</v>
      </c>
      <c r="B1818" s="45" t="s">
        <v>1040</v>
      </c>
      <c r="C1818" s="46">
        <v>45021</v>
      </c>
      <c r="D1818" s="46">
        <v>45021</v>
      </c>
      <c r="E1818" s="47">
        <v>0</v>
      </c>
    </row>
    <row r="1819" spans="1:5" x14ac:dyDescent="0.25">
      <c r="A1819" s="45" t="s">
        <v>197</v>
      </c>
      <c r="B1819" s="45" t="s">
        <v>1040</v>
      </c>
      <c r="C1819" s="46">
        <v>45022</v>
      </c>
      <c r="D1819" s="46">
        <v>45022</v>
      </c>
      <c r="E1819" s="47">
        <v>0</v>
      </c>
    </row>
    <row r="1820" spans="1:5" x14ac:dyDescent="0.25">
      <c r="A1820" s="45" t="s">
        <v>197</v>
      </c>
      <c r="B1820" s="45" t="s">
        <v>1040</v>
      </c>
      <c r="C1820" s="46">
        <v>45023</v>
      </c>
      <c r="D1820" s="46">
        <v>45023</v>
      </c>
      <c r="E1820" s="47">
        <v>0</v>
      </c>
    </row>
    <row r="1821" spans="1:5" x14ac:dyDescent="0.25">
      <c r="A1821" s="45" t="s">
        <v>197</v>
      </c>
      <c r="B1821" s="45" t="s">
        <v>1040</v>
      </c>
      <c r="C1821" s="46">
        <v>45024</v>
      </c>
      <c r="D1821" s="46">
        <v>45024</v>
      </c>
      <c r="E1821" s="47">
        <v>0</v>
      </c>
    </row>
    <row r="1822" spans="1:5" x14ac:dyDescent="0.25">
      <c r="A1822" s="45" t="s">
        <v>197</v>
      </c>
      <c r="B1822" s="45" t="s">
        <v>1040</v>
      </c>
      <c r="C1822" s="46">
        <v>45025</v>
      </c>
      <c r="D1822" s="46">
        <v>45025</v>
      </c>
      <c r="E1822" s="47">
        <v>0</v>
      </c>
    </row>
    <row r="1823" spans="1:5" x14ac:dyDescent="0.25">
      <c r="A1823" s="45" t="s">
        <v>197</v>
      </c>
      <c r="B1823" s="45" t="s">
        <v>1040</v>
      </c>
      <c r="C1823" s="46">
        <v>45026</v>
      </c>
      <c r="D1823" s="46">
        <v>45026</v>
      </c>
      <c r="E1823" s="47">
        <v>40.06</v>
      </c>
    </row>
    <row r="1824" spans="1:5" x14ac:dyDescent="0.25">
      <c r="A1824" s="45" t="s">
        <v>197</v>
      </c>
      <c r="B1824" s="45" t="s">
        <v>1040</v>
      </c>
      <c r="C1824" s="46">
        <v>45027</v>
      </c>
      <c r="D1824" s="46">
        <v>45027</v>
      </c>
      <c r="E1824" s="47">
        <v>0</v>
      </c>
    </row>
    <row r="1825" spans="1:5" x14ac:dyDescent="0.25">
      <c r="A1825" s="45" t="s">
        <v>197</v>
      </c>
      <c r="B1825" s="45" t="s">
        <v>1040</v>
      </c>
      <c r="C1825" s="46">
        <v>45028</v>
      </c>
      <c r="D1825" s="46">
        <v>45028</v>
      </c>
      <c r="E1825" s="47">
        <v>0</v>
      </c>
    </row>
    <row r="1826" spans="1:5" x14ac:dyDescent="0.25">
      <c r="A1826" s="45" t="s">
        <v>198</v>
      </c>
      <c r="B1826" s="45" t="s">
        <v>1037</v>
      </c>
      <c r="C1826" s="46">
        <v>45017</v>
      </c>
      <c r="D1826" s="46">
        <v>45017</v>
      </c>
      <c r="E1826" s="47">
        <v>0</v>
      </c>
    </row>
    <row r="1827" spans="1:5" x14ac:dyDescent="0.25">
      <c r="A1827" s="45" t="s">
        <v>198</v>
      </c>
      <c r="B1827" s="45" t="s">
        <v>1037</v>
      </c>
      <c r="C1827" s="46">
        <v>45018</v>
      </c>
      <c r="D1827" s="46">
        <v>45018</v>
      </c>
      <c r="E1827" s="47">
        <v>0</v>
      </c>
    </row>
    <row r="1828" spans="1:5" x14ac:dyDescent="0.25">
      <c r="A1828" s="45" t="s">
        <v>198</v>
      </c>
      <c r="B1828" s="45" t="s">
        <v>1037</v>
      </c>
      <c r="C1828" s="46">
        <v>45019</v>
      </c>
      <c r="D1828" s="46">
        <v>45019</v>
      </c>
      <c r="E1828" s="47">
        <v>0</v>
      </c>
    </row>
    <row r="1829" spans="1:5" x14ac:dyDescent="0.25">
      <c r="A1829" s="45" t="s">
        <v>198</v>
      </c>
      <c r="B1829" s="45" t="s">
        <v>1037</v>
      </c>
      <c r="C1829" s="46">
        <v>45020</v>
      </c>
      <c r="D1829" s="46">
        <v>45020</v>
      </c>
      <c r="E1829" s="47">
        <v>0</v>
      </c>
    </row>
    <row r="1830" spans="1:5" x14ac:dyDescent="0.25">
      <c r="A1830" s="45" t="s">
        <v>198</v>
      </c>
      <c r="B1830" s="45" t="s">
        <v>1037</v>
      </c>
      <c r="C1830" s="46">
        <v>45021</v>
      </c>
      <c r="D1830" s="46">
        <v>45021</v>
      </c>
      <c r="E1830" s="47">
        <v>0</v>
      </c>
    </row>
    <row r="1831" spans="1:5" x14ac:dyDescent="0.25">
      <c r="A1831" s="45" t="s">
        <v>198</v>
      </c>
      <c r="B1831" s="45" t="s">
        <v>1037</v>
      </c>
      <c r="C1831" s="46">
        <v>45022</v>
      </c>
      <c r="D1831" s="46">
        <v>45022</v>
      </c>
      <c r="E1831" s="47">
        <v>0</v>
      </c>
    </row>
    <row r="1832" spans="1:5" x14ac:dyDescent="0.25">
      <c r="A1832" s="45" t="s">
        <v>198</v>
      </c>
      <c r="B1832" s="45" t="s">
        <v>1037</v>
      </c>
      <c r="C1832" s="46">
        <v>45023</v>
      </c>
      <c r="D1832" s="46">
        <v>45023</v>
      </c>
      <c r="E1832" s="47">
        <v>0</v>
      </c>
    </row>
    <row r="1833" spans="1:5" x14ac:dyDescent="0.25">
      <c r="A1833" s="45" t="s">
        <v>198</v>
      </c>
      <c r="B1833" s="45" t="s">
        <v>1037</v>
      </c>
      <c r="C1833" s="46">
        <v>45024</v>
      </c>
      <c r="D1833" s="46">
        <v>45024</v>
      </c>
      <c r="E1833" s="47">
        <v>0</v>
      </c>
    </row>
    <row r="1834" spans="1:5" x14ac:dyDescent="0.25">
      <c r="A1834" s="45" t="s">
        <v>198</v>
      </c>
      <c r="B1834" s="45" t="s">
        <v>1037</v>
      </c>
      <c r="C1834" s="46">
        <v>45025</v>
      </c>
      <c r="D1834" s="46">
        <v>45025</v>
      </c>
      <c r="E1834" s="47">
        <v>0</v>
      </c>
    </row>
    <row r="1835" spans="1:5" x14ac:dyDescent="0.25">
      <c r="A1835" s="45" t="s">
        <v>198</v>
      </c>
      <c r="B1835" s="45" t="s">
        <v>1037</v>
      </c>
      <c r="C1835" s="46">
        <v>45026</v>
      </c>
      <c r="D1835" s="46">
        <v>45026</v>
      </c>
      <c r="E1835" s="47">
        <v>0</v>
      </c>
    </row>
    <row r="1836" spans="1:5" x14ac:dyDescent="0.25">
      <c r="A1836" s="45" t="s">
        <v>198</v>
      </c>
      <c r="B1836" s="45" t="s">
        <v>1037</v>
      </c>
      <c r="C1836" s="46">
        <v>45027</v>
      </c>
      <c r="D1836" s="46">
        <v>45027</v>
      </c>
      <c r="E1836" s="47">
        <v>0</v>
      </c>
    </row>
    <row r="1837" spans="1:5" x14ac:dyDescent="0.25">
      <c r="A1837" s="45" t="s">
        <v>198</v>
      </c>
      <c r="B1837" s="45" t="s">
        <v>1037</v>
      </c>
      <c r="C1837" s="46">
        <v>45028</v>
      </c>
      <c r="D1837" s="46">
        <v>45028</v>
      </c>
      <c r="E1837" s="47">
        <v>0</v>
      </c>
    </row>
    <row r="1838" spans="1:5" x14ac:dyDescent="0.25">
      <c r="A1838" s="45" t="s">
        <v>200</v>
      </c>
      <c r="B1838" s="45" t="s">
        <v>1038</v>
      </c>
      <c r="C1838" s="46">
        <v>45017</v>
      </c>
      <c r="D1838" s="46">
        <v>45017</v>
      </c>
      <c r="E1838" s="47">
        <v>0</v>
      </c>
    </row>
    <row r="1839" spans="1:5" x14ac:dyDescent="0.25">
      <c r="A1839" s="45" t="s">
        <v>200</v>
      </c>
      <c r="B1839" s="45" t="s">
        <v>1038</v>
      </c>
      <c r="C1839" s="46">
        <v>45018</v>
      </c>
      <c r="D1839" s="46">
        <v>45018</v>
      </c>
      <c r="E1839" s="47">
        <v>0</v>
      </c>
    </row>
    <row r="1840" spans="1:5" x14ac:dyDescent="0.25">
      <c r="A1840" s="45" t="s">
        <v>200</v>
      </c>
      <c r="B1840" s="45" t="s">
        <v>1038</v>
      </c>
      <c r="C1840" s="46">
        <v>45019</v>
      </c>
      <c r="D1840" s="46">
        <v>45019</v>
      </c>
      <c r="E1840" s="47">
        <v>0</v>
      </c>
    </row>
    <row r="1841" spans="1:5" x14ac:dyDescent="0.25">
      <c r="A1841" s="45" t="s">
        <v>200</v>
      </c>
      <c r="B1841" s="45" t="s">
        <v>1038</v>
      </c>
      <c r="C1841" s="46">
        <v>45020</v>
      </c>
      <c r="D1841" s="46">
        <v>45020</v>
      </c>
      <c r="E1841" s="47">
        <v>0</v>
      </c>
    </row>
    <row r="1842" spans="1:5" x14ac:dyDescent="0.25">
      <c r="A1842" s="45" t="s">
        <v>200</v>
      </c>
      <c r="B1842" s="45" t="s">
        <v>1038</v>
      </c>
      <c r="C1842" s="46">
        <v>45021</v>
      </c>
      <c r="D1842" s="46">
        <v>45021</v>
      </c>
      <c r="E1842" s="47">
        <v>0</v>
      </c>
    </row>
    <row r="1843" spans="1:5" x14ac:dyDescent="0.25">
      <c r="A1843" s="45" t="s">
        <v>200</v>
      </c>
      <c r="B1843" s="45" t="s">
        <v>1038</v>
      </c>
      <c r="C1843" s="46">
        <v>45022</v>
      </c>
      <c r="D1843" s="46">
        <v>45022</v>
      </c>
      <c r="E1843" s="47">
        <v>0</v>
      </c>
    </row>
    <row r="1844" spans="1:5" x14ac:dyDescent="0.25">
      <c r="A1844" s="45" t="s">
        <v>200</v>
      </c>
      <c r="B1844" s="45" t="s">
        <v>1038</v>
      </c>
      <c r="C1844" s="46">
        <v>45023</v>
      </c>
      <c r="D1844" s="46">
        <v>45023</v>
      </c>
      <c r="E1844" s="47">
        <v>0</v>
      </c>
    </row>
    <row r="1845" spans="1:5" x14ac:dyDescent="0.25">
      <c r="A1845" s="45" t="s">
        <v>200</v>
      </c>
      <c r="B1845" s="45" t="s">
        <v>1038</v>
      </c>
      <c r="C1845" s="46">
        <v>45024</v>
      </c>
      <c r="D1845" s="46">
        <v>45024</v>
      </c>
      <c r="E1845" s="47">
        <v>0</v>
      </c>
    </row>
    <row r="1846" spans="1:5" x14ac:dyDescent="0.25">
      <c r="A1846" s="45" t="s">
        <v>200</v>
      </c>
      <c r="B1846" s="45" t="s">
        <v>1038</v>
      </c>
      <c r="C1846" s="46">
        <v>45025</v>
      </c>
      <c r="D1846" s="46">
        <v>45025</v>
      </c>
      <c r="E1846" s="47">
        <v>0</v>
      </c>
    </row>
    <row r="1847" spans="1:5" x14ac:dyDescent="0.25">
      <c r="A1847" s="45" t="s">
        <v>200</v>
      </c>
      <c r="B1847" s="45" t="s">
        <v>1038</v>
      </c>
      <c r="C1847" s="46">
        <v>45026</v>
      </c>
      <c r="D1847" s="46">
        <v>45026</v>
      </c>
      <c r="E1847" s="47">
        <v>0</v>
      </c>
    </row>
    <row r="1848" spans="1:5" x14ac:dyDescent="0.25">
      <c r="A1848" s="45" t="s">
        <v>200</v>
      </c>
      <c r="B1848" s="45" t="s">
        <v>1038</v>
      </c>
      <c r="C1848" s="46">
        <v>45027</v>
      </c>
      <c r="D1848" s="46">
        <v>45027</v>
      </c>
      <c r="E1848" s="47">
        <v>0</v>
      </c>
    </row>
    <row r="1849" spans="1:5" x14ac:dyDescent="0.25">
      <c r="A1849" s="45" t="s">
        <v>200</v>
      </c>
      <c r="B1849" s="45" t="s">
        <v>1038</v>
      </c>
      <c r="C1849" s="46">
        <v>45028</v>
      </c>
      <c r="D1849" s="46">
        <v>45028</v>
      </c>
      <c r="E1849" s="47">
        <v>0</v>
      </c>
    </row>
    <row r="1850" spans="1:5" x14ac:dyDescent="0.25">
      <c r="A1850" s="45" t="s">
        <v>201</v>
      </c>
      <c r="B1850" s="45" t="s">
        <v>1039</v>
      </c>
      <c r="C1850" s="46">
        <v>45017</v>
      </c>
      <c r="D1850" s="46">
        <v>45017</v>
      </c>
      <c r="E1850" s="47">
        <v>0</v>
      </c>
    </row>
    <row r="1851" spans="1:5" x14ac:dyDescent="0.25">
      <c r="A1851" s="45" t="s">
        <v>201</v>
      </c>
      <c r="B1851" s="45" t="s">
        <v>1039</v>
      </c>
      <c r="C1851" s="46">
        <v>45018</v>
      </c>
      <c r="D1851" s="46">
        <v>45018</v>
      </c>
      <c r="E1851" s="47">
        <v>0</v>
      </c>
    </row>
    <row r="1852" spans="1:5" x14ac:dyDescent="0.25">
      <c r="A1852" s="45" t="s">
        <v>201</v>
      </c>
      <c r="B1852" s="45" t="s">
        <v>1039</v>
      </c>
      <c r="C1852" s="46">
        <v>45019</v>
      </c>
      <c r="D1852" s="46">
        <v>45019</v>
      </c>
      <c r="E1852" s="47">
        <v>0</v>
      </c>
    </row>
    <row r="1853" spans="1:5" x14ac:dyDescent="0.25">
      <c r="A1853" s="45" t="s">
        <v>201</v>
      </c>
      <c r="B1853" s="45" t="s">
        <v>1039</v>
      </c>
      <c r="C1853" s="46">
        <v>45020</v>
      </c>
      <c r="D1853" s="46">
        <v>45020</v>
      </c>
      <c r="E1853" s="47">
        <v>0</v>
      </c>
    </row>
    <row r="1854" spans="1:5" x14ac:dyDescent="0.25">
      <c r="A1854" s="45" t="s">
        <v>201</v>
      </c>
      <c r="B1854" s="45" t="s">
        <v>1039</v>
      </c>
      <c r="C1854" s="46">
        <v>45021</v>
      </c>
      <c r="D1854" s="46">
        <v>45021</v>
      </c>
      <c r="E1854" s="47">
        <v>0</v>
      </c>
    </row>
    <row r="1855" spans="1:5" x14ac:dyDescent="0.25">
      <c r="A1855" s="45" t="s">
        <v>201</v>
      </c>
      <c r="B1855" s="45" t="s">
        <v>1039</v>
      </c>
      <c r="C1855" s="46">
        <v>45022</v>
      </c>
      <c r="D1855" s="46">
        <v>45022</v>
      </c>
      <c r="E1855" s="47">
        <v>0</v>
      </c>
    </row>
    <row r="1856" spans="1:5" x14ac:dyDescent="0.25">
      <c r="A1856" s="45" t="s">
        <v>201</v>
      </c>
      <c r="B1856" s="45" t="s">
        <v>1039</v>
      </c>
      <c r="C1856" s="46">
        <v>45023</v>
      </c>
      <c r="D1856" s="46">
        <v>45023</v>
      </c>
      <c r="E1856" s="47">
        <v>0</v>
      </c>
    </row>
    <row r="1857" spans="1:5" x14ac:dyDescent="0.25">
      <c r="A1857" s="45" t="s">
        <v>201</v>
      </c>
      <c r="B1857" s="45" t="s">
        <v>1039</v>
      </c>
      <c r="C1857" s="46">
        <v>45024</v>
      </c>
      <c r="D1857" s="46">
        <v>45024</v>
      </c>
      <c r="E1857" s="47">
        <v>0</v>
      </c>
    </row>
    <row r="1858" spans="1:5" x14ac:dyDescent="0.25">
      <c r="A1858" s="45" t="s">
        <v>201</v>
      </c>
      <c r="B1858" s="45" t="s">
        <v>1039</v>
      </c>
      <c r="C1858" s="46">
        <v>45025</v>
      </c>
      <c r="D1858" s="46">
        <v>45025</v>
      </c>
      <c r="E1858" s="47">
        <v>0</v>
      </c>
    </row>
    <row r="1859" spans="1:5" x14ac:dyDescent="0.25">
      <c r="A1859" s="45" t="s">
        <v>201</v>
      </c>
      <c r="B1859" s="45" t="s">
        <v>1039</v>
      </c>
      <c r="C1859" s="46">
        <v>45026</v>
      </c>
      <c r="D1859" s="46">
        <v>45026</v>
      </c>
      <c r="E1859" s="47">
        <v>0</v>
      </c>
    </row>
    <row r="1860" spans="1:5" x14ac:dyDescent="0.25">
      <c r="A1860" s="45" t="s">
        <v>201</v>
      </c>
      <c r="B1860" s="45" t="s">
        <v>1039</v>
      </c>
      <c r="C1860" s="46">
        <v>45027</v>
      </c>
      <c r="D1860" s="46">
        <v>45027</v>
      </c>
      <c r="E1860" s="47">
        <v>0</v>
      </c>
    </row>
    <row r="1861" spans="1:5" x14ac:dyDescent="0.25">
      <c r="A1861" s="45" t="s">
        <v>201</v>
      </c>
      <c r="B1861" s="45" t="s">
        <v>1039</v>
      </c>
      <c r="C1861" s="46">
        <v>45028</v>
      </c>
      <c r="D1861" s="46">
        <v>45028</v>
      </c>
      <c r="E1861" s="47">
        <v>0</v>
      </c>
    </row>
    <row r="1862" spans="1:5" x14ac:dyDescent="0.25">
      <c r="A1862" s="45" t="s">
        <v>202</v>
      </c>
      <c r="B1862" s="45" t="s">
        <v>1040</v>
      </c>
      <c r="C1862" s="46">
        <v>45017</v>
      </c>
      <c r="D1862" s="46">
        <v>45017</v>
      </c>
      <c r="E1862" s="47">
        <v>0</v>
      </c>
    </row>
    <row r="1863" spans="1:5" x14ac:dyDescent="0.25">
      <c r="A1863" s="45" t="s">
        <v>202</v>
      </c>
      <c r="B1863" s="45" t="s">
        <v>1040</v>
      </c>
      <c r="C1863" s="46">
        <v>45018</v>
      </c>
      <c r="D1863" s="46">
        <v>45018</v>
      </c>
      <c r="E1863" s="47">
        <v>0</v>
      </c>
    </row>
    <row r="1864" spans="1:5" x14ac:dyDescent="0.25">
      <c r="A1864" s="45" t="s">
        <v>202</v>
      </c>
      <c r="B1864" s="45" t="s">
        <v>1040</v>
      </c>
      <c r="C1864" s="46">
        <v>45019</v>
      </c>
      <c r="D1864" s="46">
        <v>45019</v>
      </c>
      <c r="E1864" s="47">
        <v>0</v>
      </c>
    </row>
    <row r="1865" spans="1:5" x14ac:dyDescent="0.25">
      <c r="A1865" s="45" t="s">
        <v>202</v>
      </c>
      <c r="B1865" s="45" t="s">
        <v>1040</v>
      </c>
      <c r="C1865" s="46">
        <v>45020</v>
      </c>
      <c r="D1865" s="46">
        <v>45020</v>
      </c>
      <c r="E1865" s="47">
        <v>0</v>
      </c>
    </row>
    <row r="1866" spans="1:5" x14ac:dyDescent="0.25">
      <c r="A1866" s="45" t="s">
        <v>202</v>
      </c>
      <c r="B1866" s="45" t="s">
        <v>1040</v>
      </c>
      <c r="C1866" s="46">
        <v>45021</v>
      </c>
      <c r="D1866" s="46">
        <v>45021</v>
      </c>
      <c r="E1866" s="47">
        <v>0</v>
      </c>
    </row>
    <row r="1867" spans="1:5" x14ac:dyDescent="0.25">
      <c r="A1867" s="45" t="s">
        <v>202</v>
      </c>
      <c r="B1867" s="45" t="s">
        <v>1040</v>
      </c>
      <c r="C1867" s="46">
        <v>45022</v>
      </c>
      <c r="D1867" s="46">
        <v>45022</v>
      </c>
      <c r="E1867" s="47">
        <v>0</v>
      </c>
    </row>
    <row r="1868" spans="1:5" x14ac:dyDescent="0.25">
      <c r="A1868" s="45" t="s">
        <v>202</v>
      </c>
      <c r="B1868" s="45" t="s">
        <v>1040</v>
      </c>
      <c r="C1868" s="46">
        <v>45023</v>
      </c>
      <c r="D1868" s="46">
        <v>45023</v>
      </c>
      <c r="E1868" s="47">
        <v>0</v>
      </c>
    </row>
    <row r="1869" spans="1:5" x14ac:dyDescent="0.25">
      <c r="A1869" s="45" t="s">
        <v>202</v>
      </c>
      <c r="B1869" s="45" t="s">
        <v>1040</v>
      </c>
      <c r="C1869" s="46">
        <v>45024</v>
      </c>
      <c r="D1869" s="46">
        <v>45024</v>
      </c>
      <c r="E1869" s="47">
        <v>0</v>
      </c>
    </row>
    <row r="1870" spans="1:5" x14ac:dyDescent="0.25">
      <c r="A1870" s="45" t="s">
        <v>202</v>
      </c>
      <c r="B1870" s="45" t="s">
        <v>1040</v>
      </c>
      <c r="C1870" s="46">
        <v>45025</v>
      </c>
      <c r="D1870" s="46">
        <v>45025</v>
      </c>
      <c r="E1870" s="47">
        <v>0</v>
      </c>
    </row>
    <row r="1871" spans="1:5" x14ac:dyDescent="0.25">
      <c r="A1871" s="45" t="s">
        <v>202</v>
      </c>
      <c r="B1871" s="45" t="s">
        <v>1040</v>
      </c>
      <c r="C1871" s="46">
        <v>45026</v>
      </c>
      <c r="D1871" s="46">
        <v>45026</v>
      </c>
      <c r="E1871" s="47">
        <v>0</v>
      </c>
    </row>
    <row r="1872" spans="1:5" x14ac:dyDescent="0.25">
      <c r="A1872" s="45" t="s">
        <v>202</v>
      </c>
      <c r="B1872" s="45" t="s">
        <v>1040</v>
      </c>
      <c r="C1872" s="46">
        <v>45027</v>
      </c>
      <c r="D1872" s="46">
        <v>45027</v>
      </c>
      <c r="E1872" s="47">
        <v>0</v>
      </c>
    </row>
    <row r="1873" spans="1:5" x14ac:dyDescent="0.25">
      <c r="A1873" s="45" t="s">
        <v>202</v>
      </c>
      <c r="B1873" s="45" t="s">
        <v>1040</v>
      </c>
      <c r="C1873" s="46">
        <v>45028</v>
      </c>
      <c r="D1873" s="46">
        <v>45028</v>
      </c>
      <c r="E1873" s="47">
        <v>0</v>
      </c>
    </row>
    <row r="1874" spans="1:5" x14ac:dyDescent="0.25">
      <c r="A1874" s="45" t="s">
        <v>203</v>
      </c>
      <c r="B1874" s="45" t="s">
        <v>1037</v>
      </c>
      <c r="C1874" s="46">
        <v>45017</v>
      </c>
      <c r="D1874" s="46">
        <v>45017</v>
      </c>
      <c r="E1874" s="47">
        <v>0</v>
      </c>
    </row>
    <row r="1875" spans="1:5" x14ac:dyDescent="0.25">
      <c r="A1875" s="45" t="s">
        <v>203</v>
      </c>
      <c r="B1875" s="45" t="s">
        <v>1037</v>
      </c>
      <c r="C1875" s="46">
        <v>45018</v>
      </c>
      <c r="D1875" s="46">
        <v>45018</v>
      </c>
      <c r="E1875" s="47">
        <v>0</v>
      </c>
    </row>
    <row r="1876" spans="1:5" x14ac:dyDescent="0.25">
      <c r="A1876" s="45" t="s">
        <v>203</v>
      </c>
      <c r="B1876" s="45" t="s">
        <v>1037</v>
      </c>
      <c r="C1876" s="46">
        <v>45019</v>
      </c>
      <c r="D1876" s="46">
        <v>45019</v>
      </c>
      <c r="E1876" s="47">
        <v>0</v>
      </c>
    </row>
    <row r="1877" spans="1:5" x14ac:dyDescent="0.25">
      <c r="A1877" s="45" t="s">
        <v>203</v>
      </c>
      <c r="B1877" s="45" t="s">
        <v>1037</v>
      </c>
      <c r="C1877" s="46">
        <v>45020</v>
      </c>
      <c r="D1877" s="46">
        <v>45020</v>
      </c>
      <c r="E1877" s="47">
        <v>0</v>
      </c>
    </row>
    <row r="1878" spans="1:5" x14ac:dyDescent="0.25">
      <c r="A1878" s="45" t="s">
        <v>203</v>
      </c>
      <c r="B1878" s="45" t="s">
        <v>1037</v>
      </c>
      <c r="C1878" s="46">
        <v>45021</v>
      </c>
      <c r="D1878" s="46">
        <v>45021</v>
      </c>
      <c r="E1878" s="47">
        <v>0</v>
      </c>
    </row>
    <row r="1879" spans="1:5" x14ac:dyDescent="0.25">
      <c r="A1879" s="45" t="s">
        <v>203</v>
      </c>
      <c r="B1879" s="45" t="s">
        <v>1037</v>
      </c>
      <c r="C1879" s="46">
        <v>45022</v>
      </c>
      <c r="D1879" s="46">
        <v>45022</v>
      </c>
      <c r="E1879" s="47">
        <v>0</v>
      </c>
    </row>
    <row r="1880" spans="1:5" x14ac:dyDescent="0.25">
      <c r="A1880" s="45" t="s">
        <v>203</v>
      </c>
      <c r="B1880" s="45" t="s">
        <v>1037</v>
      </c>
      <c r="C1880" s="46">
        <v>45023</v>
      </c>
      <c r="D1880" s="46">
        <v>45023</v>
      </c>
      <c r="E1880" s="47">
        <v>0</v>
      </c>
    </row>
    <row r="1881" spans="1:5" x14ac:dyDescent="0.25">
      <c r="A1881" s="45" t="s">
        <v>203</v>
      </c>
      <c r="B1881" s="45" t="s">
        <v>1037</v>
      </c>
      <c r="C1881" s="46">
        <v>45024</v>
      </c>
      <c r="D1881" s="46">
        <v>45024</v>
      </c>
      <c r="E1881" s="47">
        <v>0</v>
      </c>
    </row>
    <row r="1882" spans="1:5" x14ac:dyDescent="0.25">
      <c r="A1882" s="45" t="s">
        <v>203</v>
      </c>
      <c r="B1882" s="45" t="s">
        <v>1037</v>
      </c>
      <c r="C1882" s="46">
        <v>45025</v>
      </c>
      <c r="D1882" s="46">
        <v>45025</v>
      </c>
      <c r="E1882" s="47">
        <v>0</v>
      </c>
    </row>
    <row r="1883" spans="1:5" x14ac:dyDescent="0.25">
      <c r="A1883" s="45" t="s">
        <v>203</v>
      </c>
      <c r="B1883" s="45" t="s">
        <v>1037</v>
      </c>
      <c r="C1883" s="46">
        <v>45026</v>
      </c>
      <c r="D1883" s="46">
        <v>45026</v>
      </c>
      <c r="E1883" s="47">
        <v>0</v>
      </c>
    </row>
    <row r="1884" spans="1:5" x14ac:dyDescent="0.25">
      <c r="A1884" s="45" t="s">
        <v>203</v>
      </c>
      <c r="B1884" s="45" t="s">
        <v>1037</v>
      </c>
      <c r="C1884" s="46">
        <v>45027</v>
      </c>
      <c r="D1884" s="46">
        <v>45027</v>
      </c>
      <c r="E1884" s="47">
        <v>0</v>
      </c>
    </row>
    <row r="1885" spans="1:5" x14ac:dyDescent="0.25">
      <c r="A1885" s="45" t="s">
        <v>203</v>
      </c>
      <c r="B1885" s="45" t="s">
        <v>1037</v>
      </c>
      <c r="C1885" s="46">
        <v>45028</v>
      </c>
      <c r="D1885" s="46">
        <v>45028</v>
      </c>
      <c r="E1885" s="47">
        <v>0</v>
      </c>
    </row>
    <row r="1886" spans="1:5" x14ac:dyDescent="0.25">
      <c r="A1886" s="45" t="s">
        <v>205</v>
      </c>
      <c r="B1886" s="45" t="s">
        <v>1038</v>
      </c>
      <c r="C1886" s="46">
        <v>45017</v>
      </c>
      <c r="D1886" s="46">
        <v>45017</v>
      </c>
      <c r="E1886" s="47">
        <v>0</v>
      </c>
    </row>
    <row r="1887" spans="1:5" x14ac:dyDescent="0.25">
      <c r="A1887" s="45" t="s">
        <v>205</v>
      </c>
      <c r="B1887" s="45" t="s">
        <v>1038</v>
      </c>
      <c r="C1887" s="46">
        <v>45018</v>
      </c>
      <c r="D1887" s="46">
        <v>45018</v>
      </c>
      <c r="E1887" s="47">
        <v>0</v>
      </c>
    </row>
    <row r="1888" spans="1:5" x14ac:dyDescent="0.25">
      <c r="A1888" s="45" t="s">
        <v>205</v>
      </c>
      <c r="B1888" s="45" t="s">
        <v>1038</v>
      </c>
      <c r="C1888" s="46">
        <v>45019</v>
      </c>
      <c r="D1888" s="46">
        <v>45019</v>
      </c>
      <c r="E1888" s="47">
        <v>0</v>
      </c>
    </row>
    <row r="1889" spans="1:5" x14ac:dyDescent="0.25">
      <c r="A1889" s="45" t="s">
        <v>205</v>
      </c>
      <c r="B1889" s="45" t="s">
        <v>1038</v>
      </c>
      <c r="C1889" s="46">
        <v>45020</v>
      </c>
      <c r="D1889" s="46">
        <v>45020</v>
      </c>
      <c r="E1889" s="47">
        <v>0</v>
      </c>
    </row>
    <row r="1890" spans="1:5" x14ac:dyDescent="0.25">
      <c r="A1890" s="45" t="s">
        <v>205</v>
      </c>
      <c r="B1890" s="45" t="s">
        <v>1038</v>
      </c>
      <c r="C1890" s="46">
        <v>45021</v>
      </c>
      <c r="D1890" s="46">
        <v>45021</v>
      </c>
      <c r="E1890" s="47">
        <v>0</v>
      </c>
    </row>
    <row r="1891" spans="1:5" x14ac:dyDescent="0.25">
      <c r="A1891" s="45" t="s">
        <v>205</v>
      </c>
      <c r="B1891" s="45" t="s">
        <v>1038</v>
      </c>
      <c r="C1891" s="46">
        <v>45022</v>
      </c>
      <c r="D1891" s="46">
        <v>45022</v>
      </c>
      <c r="E1891" s="47">
        <v>0</v>
      </c>
    </row>
    <row r="1892" spans="1:5" x14ac:dyDescent="0.25">
      <c r="A1892" s="45" t="s">
        <v>205</v>
      </c>
      <c r="B1892" s="45" t="s">
        <v>1038</v>
      </c>
      <c r="C1892" s="46">
        <v>45023</v>
      </c>
      <c r="D1892" s="46">
        <v>45023</v>
      </c>
      <c r="E1892" s="47">
        <v>0</v>
      </c>
    </row>
    <row r="1893" spans="1:5" x14ac:dyDescent="0.25">
      <c r="A1893" s="45" t="s">
        <v>205</v>
      </c>
      <c r="B1893" s="45" t="s">
        <v>1038</v>
      </c>
      <c r="C1893" s="46">
        <v>45024</v>
      </c>
      <c r="D1893" s="46">
        <v>45024</v>
      </c>
      <c r="E1893" s="47">
        <v>0</v>
      </c>
    </row>
    <row r="1894" spans="1:5" x14ac:dyDescent="0.25">
      <c r="A1894" s="45" t="s">
        <v>205</v>
      </c>
      <c r="B1894" s="45" t="s">
        <v>1038</v>
      </c>
      <c r="C1894" s="46">
        <v>45025</v>
      </c>
      <c r="D1894" s="46">
        <v>45025</v>
      </c>
      <c r="E1894" s="47">
        <v>0</v>
      </c>
    </row>
    <row r="1895" spans="1:5" x14ac:dyDescent="0.25">
      <c r="A1895" s="45" t="s">
        <v>205</v>
      </c>
      <c r="B1895" s="45" t="s">
        <v>1038</v>
      </c>
      <c r="C1895" s="46">
        <v>45026</v>
      </c>
      <c r="D1895" s="46">
        <v>45026</v>
      </c>
      <c r="E1895" s="47">
        <v>0</v>
      </c>
    </row>
    <row r="1896" spans="1:5" x14ac:dyDescent="0.25">
      <c r="A1896" s="45" t="s">
        <v>205</v>
      </c>
      <c r="B1896" s="45" t="s">
        <v>1038</v>
      </c>
      <c r="C1896" s="46">
        <v>45027</v>
      </c>
      <c r="D1896" s="46">
        <v>45027</v>
      </c>
      <c r="E1896" s="47">
        <v>0</v>
      </c>
    </row>
    <row r="1897" spans="1:5" x14ac:dyDescent="0.25">
      <c r="A1897" s="45" t="s">
        <v>205</v>
      </c>
      <c r="B1897" s="45" t="s">
        <v>1038</v>
      </c>
      <c r="C1897" s="46">
        <v>45028</v>
      </c>
      <c r="D1897" s="46">
        <v>45028</v>
      </c>
      <c r="E1897" s="47">
        <v>0</v>
      </c>
    </row>
    <row r="1898" spans="1:5" x14ac:dyDescent="0.25">
      <c r="A1898" s="45" t="s">
        <v>206</v>
      </c>
      <c r="B1898" s="45" t="s">
        <v>1039</v>
      </c>
      <c r="C1898" s="46">
        <v>45017</v>
      </c>
      <c r="D1898" s="46">
        <v>45017</v>
      </c>
      <c r="E1898" s="47">
        <v>0</v>
      </c>
    </row>
    <row r="1899" spans="1:5" x14ac:dyDescent="0.25">
      <c r="A1899" s="45" t="s">
        <v>206</v>
      </c>
      <c r="B1899" s="45" t="s">
        <v>1039</v>
      </c>
      <c r="C1899" s="46">
        <v>45018</v>
      </c>
      <c r="D1899" s="46">
        <v>45018</v>
      </c>
      <c r="E1899" s="47">
        <v>0</v>
      </c>
    </row>
    <row r="1900" spans="1:5" x14ac:dyDescent="0.25">
      <c r="A1900" s="45" t="s">
        <v>206</v>
      </c>
      <c r="B1900" s="45" t="s">
        <v>1039</v>
      </c>
      <c r="C1900" s="46">
        <v>45019</v>
      </c>
      <c r="D1900" s="46">
        <v>45019</v>
      </c>
      <c r="E1900" s="47">
        <v>0</v>
      </c>
    </row>
    <row r="1901" spans="1:5" x14ac:dyDescent="0.25">
      <c r="A1901" s="45" t="s">
        <v>206</v>
      </c>
      <c r="B1901" s="45" t="s">
        <v>1039</v>
      </c>
      <c r="C1901" s="46">
        <v>45020</v>
      </c>
      <c r="D1901" s="46">
        <v>45020</v>
      </c>
      <c r="E1901" s="47">
        <v>0</v>
      </c>
    </row>
    <row r="1902" spans="1:5" x14ac:dyDescent="0.25">
      <c r="A1902" s="45" t="s">
        <v>206</v>
      </c>
      <c r="B1902" s="45" t="s">
        <v>1039</v>
      </c>
      <c r="C1902" s="46">
        <v>45021</v>
      </c>
      <c r="D1902" s="46">
        <v>45021</v>
      </c>
      <c r="E1902" s="47">
        <v>0</v>
      </c>
    </row>
    <row r="1903" spans="1:5" x14ac:dyDescent="0.25">
      <c r="A1903" s="45" t="s">
        <v>206</v>
      </c>
      <c r="B1903" s="45" t="s">
        <v>1039</v>
      </c>
      <c r="C1903" s="46">
        <v>45022</v>
      </c>
      <c r="D1903" s="46">
        <v>45022</v>
      </c>
      <c r="E1903" s="47">
        <v>0</v>
      </c>
    </row>
    <row r="1904" spans="1:5" x14ac:dyDescent="0.25">
      <c r="A1904" s="45" t="s">
        <v>206</v>
      </c>
      <c r="B1904" s="45" t="s">
        <v>1039</v>
      </c>
      <c r="C1904" s="46">
        <v>45023</v>
      </c>
      <c r="D1904" s="46">
        <v>45023</v>
      </c>
      <c r="E1904" s="47">
        <v>0</v>
      </c>
    </row>
    <row r="1905" spans="1:5" x14ac:dyDescent="0.25">
      <c r="A1905" s="45" t="s">
        <v>206</v>
      </c>
      <c r="B1905" s="45" t="s">
        <v>1039</v>
      </c>
      <c r="C1905" s="46">
        <v>45024</v>
      </c>
      <c r="D1905" s="46">
        <v>45024</v>
      </c>
      <c r="E1905" s="47">
        <v>0</v>
      </c>
    </row>
    <row r="1906" spans="1:5" x14ac:dyDescent="0.25">
      <c r="A1906" s="45" t="s">
        <v>206</v>
      </c>
      <c r="B1906" s="45" t="s">
        <v>1039</v>
      </c>
      <c r="C1906" s="46">
        <v>45025</v>
      </c>
      <c r="D1906" s="46">
        <v>45025</v>
      </c>
      <c r="E1906" s="47">
        <v>0</v>
      </c>
    </row>
    <row r="1907" spans="1:5" x14ac:dyDescent="0.25">
      <c r="A1907" s="45" t="s">
        <v>206</v>
      </c>
      <c r="B1907" s="45" t="s">
        <v>1039</v>
      </c>
      <c r="C1907" s="46">
        <v>45026</v>
      </c>
      <c r="D1907" s="46">
        <v>45026</v>
      </c>
      <c r="E1907" s="47">
        <v>0</v>
      </c>
    </row>
    <row r="1908" spans="1:5" x14ac:dyDescent="0.25">
      <c r="A1908" s="45" t="s">
        <v>206</v>
      </c>
      <c r="B1908" s="45" t="s">
        <v>1039</v>
      </c>
      <c r="C1908" s="46">
        <v>45027</v>
      </c>
      <c r="D1908" s="46">
        <v>45027</v>
      </c>
      <c r="E1908" s="47">
        <v>0</v>
      </c>
    </row>
    <row r="1909" spans="1:5" x14ac:dyDescent="0.25">
      <c r="A1909" s="45" t="s">
        <v>206</v>
      </c>
      <c r="B1909" s="45" t="s">
        <v>1039</v>
      </c>
      <c r="C1909" s="46">
        <v>45028</v>
      </c>
      <c r="D1909" s="46">
        <v>45028</v>
      </c>
      <c r="E1909" s="47">
        <v>0</v>
      </c>
    </row>
    <row r="1910" spans="1:5" x14ac:dyDescent="0.25">
      <c r="A1910" s="45" t="s">
        <v>207</v>
      </c>
      <c r="B1910" s="45" t="s">
        <v>1040</v>
      </c>
      <c r="C1910" s="46">
        <v>45017</v>
      </c>
      <c r="D1910" s="46">
        <v>45017</v>
      </c>
      <c r="E1910" s="47">
        <v>0</v>
      </c>
    </row>
    <row r="1911" spans="1:5" x14ac:dyDescent="0.25">
      <c r="A1911" s="45" t="s">
        <v>207</v>
      </c>
      <c r="B1911" s="45" t="s">
        <v>1040</v>
      </c>
      <c r="C1911" s="46">
        <v>45018</v>
      </c>
      <c r="D1911" s="46">
        <v>45018</v>
      </c>
      <c r="E1911" s="47">
        <v>0</v>
      </c>
    </row>
    <row r="1912" spans="1:5" x14ac:dyDescent="0.25">
      <c r="A1912" s="45" t="s">
        <v>207</v>
      </c>
      <c r="B1912" s="45" t="s">
        <v>1040</v>
      </c>
      <c r="C1912" s="46">
        <v>45019</v>
      </c>
      <c r="D1912" s="46">
        <v>45019</v>
      </c>
      <c r="E1912" s="47">
        <v>0</v>
      </c>
    </row>
    <row r="1913" spans="1:5" x14ac:dyDescent="0.25">
      <c r="A1913" s="45" t="s">
        <v>207</v>
      </c>
      <c r="B1913" s="45" t="s">
        <v>1040</v>
      </c>
      <c r="C1913" s="46">
        <v>45020</v>
      </c>
      <c r="D1913" s="46">
        <v>45020</v>
      </c>
      <c r="E1913" s="47">
        <v>0</v>
      </c>
    </row>
    <row r="1914" spans="1:5" x14ac:dyDescent="0.25">
      <c r="A1914" s="45" t="s">
        <v>207</v>
      </c>
      <c r="B1914" s="45" t="s">
        <v>1040</v>
      </c>
      <c r="C1914" s="46">
        <v>45021</v>
      </c>
      <c r="D1914" s="46">
        <v>45021</v>
      </c>
      <c r="E1914" s="47">
        <v>0</v>
      </c>
    </row>
    <row r="1915" spans="1:5" x14ac:dyDescent="0.25">
      <c r="A1915" s="45" t="s">
        <v>207</v>
      </c>
      <c r="B1915" s="45" t="s">
        <v>1040</v>
      </c>
      <c r="C1915" s="46">
        <v>45022</v>
      </c>
      <c r="D1915" s="46">
        <v>45022</v>
      </c>
      <c r="E1915" s="47">
        <v>0</v>
      </c>
    </row>
    <row r="1916" spans="1:5" x14ac:dyDescent="0.25">
      <c r="A1916" s="45" t="s">
        <v>207</v>
      </c>
      <c r="B1916" s="45" t="s">
        <v>1040</v>
      </c>
      <c r="C1916" s="46">
        <v>45023</v>
      </c>
      <c r="D1916" s="46">
        <v>45023</v>
      </c>
      <c r="E1916" s="47">
        <v>0</v>
      </c>
    </row>
    <row r="1917" spans="1:5" x14ac:dyDescent="0.25">
      <c r="A1917" s="45" t="s">
        <v>207</v>
      </c>
      <c r="B1917" s="45" t="s">
        <v>1040</v>
      </c>
      <c r="C1917" s="46">
        <v>45024</v>
      </c>
      <c r="D1917" s="46">
        <v>45024</v>
      </c>
      <c r="E1917" s="47">
        <v>0</v>
      </c>
    </row>
    <row r="1918" spans="1:5" x14ac:dyDescent="0.25">
      <c r="A1918" s="45" t="s">
        <v>207</v>
      </c>
      <c r="B1918" s="45" t="s">
        <v>1040</v>
      </c>
      <c r="C1918" s="46">
        <v>45025</v>
      </c>
      <c r="D1918" s="46">
        <v>45025</v>
      </c>
      <c r="E1918" s="47">
        <v>0</v>
      </c>
    </row>
    <row r="1919" spans="1:5" x14ac:dyDescent="0.25">
      <c r="A1919" s="45" t="s">
        <v>207</v>
      </c>
      <c r="B1919" s="45" t="s">
        <v>1040</v>
      </c>
      <c r="C1919" s="46">
        <v>45026</v>
      </c>
      <c r="D1919" s="46">
        <v>45026</v>
      </c>
      <c r="E1919" s="47">
        <v>0</v>
      </c>
    </row>
    <row r="1920" spans="1:5" x14ac:dyDescent="0.25">
      <c r="A1920" s="45" t="s">
        <v>207</v>
      </c>
      <c r="B1920" s="45" t="s">
        <v>1040</v>
      </c>
      <c r="C1920" s="46">
        <v>45027</v>
      </c>
      <c r="D1920" s="46">
        <v>45027</v>
      </c>
      <c r="E1920" s="47">
        <v>0</v>
      </c>
    </row>
    <row r="1921" spans="1:5" x14ac:dyDescent="0.25">
      <c r="A1921" s="45" t="s">
        <v>207</v>
      </c>
      <c r="B1921" s="45" t="s">
        <v>1040</v>
      </c>
      <c r="C1921" s="46">
        <v>45028</v>
      </c>
      <c r="D1921" s="46">
        <v>45028</v>
      </c>
      <c r="E1921" s="47">
        <v>0</v>
      </c>
    </row>
    <row r="1922" spans="1:5" x14ac:dyDescent="0.25">
      <c r="A1922" s="45" t="s">
        <v>208</v>
      </c>
      <c r="B1922" s="45" t="s">
        <v>1037</v>
      </c>
      <c r="C1922" s="46">
        <v>45017</v>
      </c>
      <c r="D1922" s="46">
        <v>45017</v>
      </c>
      <c r="E1922" s="47">
        <v>0</v>
      </c>
    </row>
    <row r="1923" spans="1:5" x14ac:dyDescent="0.25">
      <c r="A1923" s="45" t="s">
        <v>208</v>
      </c>
      <c r="B1923" s="45" t="s">
        <v>1037</v>
      </c>
      <c r="C1923" s="46">
        <v>45018</v>
      </c>
      <c r="D1923" s="46">
        <v>45018</v>
      </c>
      <c r="E1923" s="47">
        <v>0</v>
      </c>
    </row>
    <row r="1924" spans="1:5" x14ac:dyDescent="0.25">
      <c r="A1924" s="45" t="s">
        <v>208</v>
      </c>
      <c r="B1924" s="45" t="s">
        <v>1037</v>
      </c>
      <c r="C1924" s="46">
        <v>45019</v>
      </c>
      <c r="D1924" s="46">
        <v>45019</v>
      </c>
      <c r="E1924" s="47">
        <v>0</v>
      </c>
    </row>
    <row r="1925" spans="1:5" x14ac:dyDescent="0.25">
      <c r="A1925" s="45" t="s">
        <v>208</v>
      </c>
      <c r="B1925" s="45" t="s">
        <v>1037</v>
      </c>
      <c r="C1925" s="46">
        <v>45020</v>
      </c>
      <c r="D1925" s="46">
        <v>45020</v>
      </c>
      <c r="E1925" s="47">
        <v>0</v>
      </c>
    </row>
    <row r="1926" spans="1:5" x14ac:dyDescent="0.25">
      <c r="A1926" s="45" t="s">
        <v>208</v>
      </c>
      <c r="B1926" s="45" t="s">
        <v>1037</v>
      </c>
      <c r="C1926" s="46">
        <v>45021</v>
      </c>
      <c r="D1926" s="46">
        <v>45021</v>
      </c>
      <c r="E1926" s="47">
        <v>0</v>
      </c>
    </row>
    <row r="1927" spans="1:5" x14ac:dyDescent="0.25">
      <c r="A1927" s="45" t="s">
        <v>208</v>
      </c>
      <c r="B1927" s="45" t="s">
        <v>1037</v>
      </c>
      <c r="C1927" s="46">
        <v>45022</v>
      </c>
      <c r="D1927" s="46">
        <v>45022</v>
      </c>
      <c r="E1927" s="47">
        <v>0</v>
      </c>
    </row>
    <row r="1928" spans="1:5" x14ac:dyDescent="0.25">
      <c r="A1928" s="45" t="s">
        <v>208</v>
      </c>
      <c r="B1928" s="45" t="s">
        <v>1037</v>
      </c>
      <c r="C1928" s="46">
        <v>45023</v>
      </c>
      <c r="D1928" s="46">
        <v>45023</v>
      </c>
      <c r="E1928" s="47">
        <v>0</v>
      </c>
    </row>
    <row r="1929" spans="1:5" x14ac:dyDescent="0.25">
      <c r="A1929" s="45" t="s">
        <v>208</v>
      </c>
      <c r="B1929" s="45" t="s">
        <v>1037</v>
      </c>
      <c r="C1929" s="46">
        <v>45024</v>
      </c>
      <c r="D1929" s="46">
        <v>45024</v>
      </c>
      <c r="E1929" s="47">
        <v>0</v>
      </c>
    </row>
    <row r="1930" spans="1:5" x14ac:dyDescent="0.25">
      <c r="A1930" s="45" t="s">
        <v>208</v>
      </c>
      <c r="B1930" s="45" t="s">
        <v>1037</v>
      </c>
      <c r="C1930" s="46">
        <v>45025</v>
      </c>
      <c r="D1930" s="46">
        <v>45025</v>
      </c>
      <c r="E1930" s="47">
        <v>0</v>
      </c>
    </row>
    <row r="1931" spans="1:5" x14ac:dyDescent="0.25">
      <c r="A1931" s="45" t="s">
        <v>208</v>
      </c>
      <c r="B1931" s="45" t="s">
        <v>1037</v>
      </c>
      <c r="C1931" s="46">
        <v>45026</v>
      </c>
      <c r="D1931" s="46">
        <v>45026</v>
      </c>
      <c r="E1931" s="47">
        <v>0</v>
      </c>
    </row>
    <row r="1932" spans="1:5" x14ac:dyDescent="0.25">
      <c r="A1932" s="45" t="s">
        <v>208</v>
      </c>
      <c r="B1932" s="45" t="s">
        <v>1037</v>
      </c>
      <c r="C1932" s="46">
        <v>45027</v>
      </c>
      <c r="D1932" s="46">
        <v>45027</v>
      </c>
      <c r="E1932" s="47">
        <v>0</v>
      </c>
    </row>
    <row r="1933" spans="1:5" x14ac:dyDescent="0.25">
      <c r="A1933" s="45" t="s">
        <v>208</v>
      </c>
      <c r="B1933" s="45" t="s">
        <v>1037</v>
      </c>
      <c r="C1933" s="46">
        <v>45028</v>
      </c>
      <c r="D1933" s="46">
        <v>45028</v>
      </c>
      <c r="E1933" s="47">
        <v>0</v>
      </c>
    </row>
    <row r="1934" spans="1:5" x14ac:dyDescent="0.25">
      <c r="A1934" s="45" t="s">
        <v>210</v>
      </c>
      <c r="B1934" s="45" t="s">
        <v>1038</v>
      </c>
      <c r="C1934" s="46">
        <v>45017</v>
      </c>
      <c r="D1934" s="46">
        <v>45017</v>
      </c>
      <c r="E1934" s="47">
        <v>0</v>
      </c>
    </row>
    <row r="1935" spans="1:5" x14ac:dyDescent="0.25">
      <c r="A1935" s="45" t="s">
        <v>210</v>
      </c>
      <c r="B1935" s="45" t="s">
        <v>1038</v>
      </c>
      <c r="C1935" s="46">
        <v>45018</v>
      </c>
      <c r="D1935" s="46">
        <v>45018</v>
      </c>
      <c r="E1935" s="47">
        <v>0</v>
      </c>
    </row>
    <row r="1936" spans="1:5" x14ac:dyDescent="0.25">
      <c r="A1936" s="45" t="s">
        <v>210</v>
      </c>
      <c r="B1936" s="45" t="s">
        <v>1038</v>
      </c>
      <c r="C1936" s="46">
        <v>45019</v>
      </c>
      <c r="D1936" s="46">
        <v>45019</v>
      </c>
      <c r="E1936" s="47">
        <v>0</v>
      </c>
    </row>
    <row r="1937" spans="1:5" x14ac:dyDescent="0.25">
      <c r="A1937" s="45" t="s">
        <v>210</v>
      </c>
      <c r="B1937" s="45" t="s">
        <v>1038</v>
      </c>
      <c r="C1937" s="46">
        <v>45020</v>
      </c>
      <c r="D1937" s="46">
        <v>45020</v>
      </c>
      <c r="E1937" s="47">
        <v>0</v>
      </c>
    </row>
    <row r="1938" spans="1:5" x14ac:dyDescent="0.25">
      <c r="A1938" s="45" t="s">
        <v>210</v>
      </c>
      <c r="B1938" s="45" t="s">
        <v>1038</v>
      </c>
      <c r="C1938" s="46">
        <v>45021</v>
      </c>
      <c r="D1938" s="46">
        <v>45021</v>
      </c>
      <c r="E1938" s="47">
        <v>0</v>
      </c>
    </row>
    <row r="1939" spans="1:5" x14ac:dyDescent="0.25">
      <c r="A1939" s="45" t="s">
        <v>210</v>
      </c>
      <c r="B1939" s="45" t="s">
        <v>1038</v>
      </c>
      <c r="C1939" s="46">
        <v>45022</v>
      </c>
      <c r="D1939" s="46">
        <v>45022</v>
      </c>
      <c r="E1939" s="47">
        <v>0</v>
      </c>
    </row>
    <row r="1940" spans="1:5" x14ac:dyDescent="0.25">
      <c r="A1940" s="45" t="s">
        <v>210</v>
      </c>
      <c r="B1940" s="45" t="s">
        <v>1038</v>
      </c>
      <c r="C1940" s="46">
        <v>45023</v>
      </c>
      <c r="D1940" s="46">
        <v>45023</v>
      </c>
      <c r="E1940" s="47">
        <v>0</v>
      </c>
    </row>
    <row r="1941" spans="1:5" x14ac:dyDescent="0.25">
      <c r="A1941" s="45" t="s">
        <v>210</v>
      </c>
      <c r="B1941" s="45" t="s">
        <v>1038</v>
      </c>
      <c r="C1941" s="46">
        <v>45024</v>
      </c>
      <c r="D1941" s="46">
        <v>45024</v>
      </c>
      <c r="E1941" s="47">
        <v>0</v>
      </c>
    </row>
    <row r="1942" spans="1:5" x14ac:dyDescent="0.25">
      <c r="A1942" s="45" t="s">
        <v>210</v>
      </c>
      <c r="B1942" s="45" t="s">
        <v>1038</v>
      </c>
      <c r="C1942" s="46">
        <v>45025</v>
      </c>
      <c r="D1942" s="46">
        <v>45025</v>
      </c>
      <c r="E1942" s="47">
        <v>0</v>
      </c>
    </row>
    <row r="1943" spans="1:5" x14ac:dyDescent="0.25">
      <c r="A1943" s="45" t="s">
        <v>210</v>
      </c>
      <c r="B1943" s="45" t="s">
        <v>1038</v>
      </c>
      <c r="C1943" s="46">
        <v>45026</v>
      </c>
      <c r="D1943" s="46">
        <v>45026</v>
      </c>
      <c r="E1943" s="47">
        <v>0</v>
      </c>
    </row>
    <row r="1944" spans="1:5" x14ac:dyDescent="0.25">
      <c r="A1944" s="45" t="s">
        <v>210</v>
      </c>
      <c r="B1944" s="45" t="s">
        <v>1038</v>
      </c>
      <c r="C1944" s="46">
        <v>45027</v>
      </c>
      <c r="D1944" s="46">
        <v>45027</v>
      </c>
      <c r="E1944" s="47">
        <v>0</v>
      </c>
    </row>
    <row r="1945" spans="1:5" x14ac:dyDescent="0.25">
      <c r="A1945" s="45" t="s">
        <v>210</v>
      </c>
      <c r="B1945" s="45" t="s">
        <v>1038</v>
      </c>
      <c r="C1945" s="46">
        <v>45028</v>
      </c>
      <c r="D1945" s="46">
        <v>45028</v>
      </c>
      <c r="E1945" s="47">
        <v>0</v>
      </c>
    </row>
    <row r="1946" spans="1:5" x14ac:dyDescent="0.25">
      <c r="A1946" s="45" t="s">
        <v>211</v>
      </c>
      <c r="B1946" s="45" t="s">
        <v>1039</v>
      </c>
      <c r="C1946" s="46">
        <v>45017</v>
      </c>
      <c r="D1946" s="46">
        <v>45017</v>
      </c>
      <c r="E1946" s="47">
        <v>0</v>
      </c>
    </row>
    <row r="1947" spans="1:5" x14ac:dyDescent="0.25">
      <c r="A1947" s="45" t="s">
        <v>211</v>
      </c>
      <c r="B1947" s="45" t="s">
        <v>1039</v>
      </c>
      <c r="C1947" s="46">
        <v>45018</v>
      </c>
      <c r="D1947" s="46">
        <v>45018</v>
      </c>
      <c r="E1947" s="47">
        <v>0</v>
      </c>
    </row>
    <row r="1948" spans="1:5" x14ac:dyDescent="0.25">
      <c r="A1948" s="45" t="s">
        <v>211</v>
      </c>
      <c r="B1948" s="45" t="s">
        <v>1039</v>
      </c>
      <c r="C1948" s="46">
        <v>45019</v>
      </c>
      <c r="D1948" s="46">
        <v>45019</v>
      </c>
      <c r="E1948" s="47">
        <v>0</v>
      </c>
    </row>
    <row r="1949" spans="1:5" x14ac:dyDescent="0.25">
      <c r="A1949" s="45" t="s">
        <v>211</v>
      </c>
      <c r="B1949" s="45" t="s">
        <v>1039</v>
      </c>
      <c r="C1949" s="46">
        <v>45020</v>
      </c>
      <c r="D1949" s="46">
        <v>45020</v>
      </c>
      <c r="E1949" s="47">
        <v>0</v>
      </c>
    </row>
    <row r="1950" spans="1:5" x14ac:dyDescent="0.25">
      <c r="A1950" s="45" t="s">
        <v>211</v>
      </c>
      <c r="B1950" s="45" t="s">
        <v>1039</v>
      </c>
      <c r="C1950" s="46">
        <v>45021</v>
      </c>
      <c r="D1950" s="46">
        <v>45021</v>
      </c>
      <c r="E1950" s="47">
        <v>0</v>
      </c>
    </row>
    <row r="1951" spans="1:5" x14ac:dyDescent="0.25">
      <c r="A1951" s="45" t="s">
        <v>211</v>
      </c>
      <c r="B1951" s="45" t="s">
        <v>1039</v>
      </c>
      <c r="C1951" s="46">
        <v>45022</v>
      </c>
      <c r="D1951" s="46">
        <v>45022</v>
      </c>
      <c r="E1951" s="47">
        <v>0</v>
      </c>
    </row>
    <row r="1952" spans="1:5" x14ac:dyDescent="0.25">
      <c r="A1952" s="45" t="s">
        <v>211</v>
      </c>
      <c r="B1952" s="45" t="s">
        <v>1039</v>
      </c>
      <c r="C1952" s="46">
        <v>45023</v>
      </c>
      <c r="D1952" s="46">
        <v>45023</v>
      </c>
      <c r="E1952" s="47">
        <v>0</v>
      </c>
    </row>
    <row r="1953" spans="1:5" x14ac:dyDescent="0.25">
      <c r="A1953" s="45" t="s">
        <v>211</v>
      </c>
      <c r="B1953" s="45" t="s">
        <v>1039</v>
      </c>
      <c r="C1953" s="46">
        <v>45024</v>
      </c>
      <c r="D1953" s="46">
        <v>45024</v>
      </c>
      <c r="E1953" s="47">
        <v>0</v>
      </c>
    </row>
    <row r="1954" spans="1:5" x14ac:dyDescent="0.25">
      <c r="A1954" s="45" t="s">
        <v>211</v>
      </c>
      <c r="B1954" s="45" t="s">
        <v>1039</v>
      </c>
      <c r="C1954" s="46">
        <v>45025</v>
      </c>
      <c r="D1954" s="46">
        <v>45025</v>
      </c>
      <c r="E1954" s="47">
        <v>0</v>
      </c>
    </row>
    <row r="1955" spans="1:5" x14ac:dyDescent="0.25">
      <c r="A1955" s="45" t="s">
        <v>211</v>
      </c>
      <c r="B1955" s="45" t="s">
        <v>1039</v>
      </c>
      <c r="C1955" s="46">
        <v>45026</v>
      </c>
      <c r="D1955" s="46">
        <v>45026</v>
      </c>
      <c r="E1955" s="47">
        <v>0</v>
      </c>
    </row>
    <row r="1956" spans="1:5" x14ac:dyDescent="0.25">
      <c r="A1956" s="45" t="s">
        <v>211</v>
      </c>
      <c r="B1956" s="45" t="s">
        <v>1039</v>
      </c>
      <c r="C1956" s="46">
        <v>45027</v>
      </c>
      <c r="D1956" s="46">
        <v>45027</v>
      </c>
      <c r="E1956" s="47">
        <v>0</v>
      </c>
    </row>
    <row r="1957" spans="1:5" x14ac:dyDescent="0.25">
      <c r="A1957" s="45" t="s">
        <v>211</v>
      </c>
      <c r="B1957" s="45" t="s">
        <v>1039</v>
      </c>
      <c r="C1957" s="46">
        <v>45028</v>
      </c>
      <c r="D1957" s="46">
        <v>45028</v>
      </c>
      <c r="E1957" s="47">
        <v>0</v>
      </c>
    </row>
    <row r="1958" spans="1:5" x14ac:dyDescent="0.25">
      <c r="A1958" s="45" t="s">
        <v>212</v>
      </c>
      <c r="B1958" s="45" t="s">
        <v>1040</v>
      </c>
      <c r="C1958" s="46">
        <v>45017</v>
      </c>
      <c r="D1958" s="46">
        <v>45017</v>
      </c>
      <c r="E1958" s="47">
        <v>0</v>
      </c>
    </row>
    <row r="1959" spans="1:5" x14ac:dyDescent="0.25">
      <c r="A1959" s="45" t="s">
        <v>212</v>
      </c>
      <c r="B1959" s="45" t="s">
        <v>1040</v>
      </c>
      <c r="C1959" s="46">
        <v>45018</v>
      </c>
      <c r="D1959" s="46">
        <v>45018</v>
      </c>
      <c r="E1959" s="47">
        <v>0</v>
      </c>
    </row>
    <row r="1960" spans="1:5" x14ac:dyDescent="0.25">
      <c r="A1960" s="45" t="s">
        <v>212</v>
      </c>
      <c r="B1960" s="45" t="s">
        <v>1040</v>
      </c>
      <c r="C1960" s="46">
        <v>45019</v>
      </c>
      <c r="D1960" s="46">
        <v>45019</v>
      </c>
      <c r="E1960" s="47">
        <v>0</v>
      </c>
    </row>
    <row r="1961" spans="1:5" x14ac:dyDescent="0.25">
      <c r="A1961" s="45" t="s">
        <v>212</v>
      </c>
      <c r="B1961" s="45" t="s">
        <v>1040</v>
      </c>
      <c r="C1961" s="46">
        <v>45020</v>
      </c>
      <c r="D1961" s="46">
        <v>45020</v>
      </c>
      <c r="E1961" s="47">
        <v>0</v>
      </c>
    </row>
    <row r="1962" spans="1:5" x14ac:dyDescent="0.25">
      <c r="A1962" s="45" t="s">
        <v>212</v>
      </c>
      <c r="B1962" s="45" t="s">
        <v>1040</v>
      </c>
      <c r="C1962" s="46">
        <v>45021</v>
      </c>
      <c r="D1962" s="46">
        <v>45021</v>
      </c>
      <c r="E1962" s="47">
        <v>0</v>
      </c>
    </row>
    <row r="1963" spans="1:5" x14ac:dyDescent="0.25">
      <c r="A1963" s="45" t="s">
        <v>212</v>
      </c>
      <c r="B1963" s="45" t="s">
        <v>1040</v>
      </c>
      <c r="C1963" s="46">
        <v>45022</v>
      </c>
      <c r="D1963" s="46">
        <v>45022</v>
      </c>
      <c r="E1963" s="47">
        <v>0</v>
      </c>
    </row>
    <row r="1964" spans="1:5" x14ac:dyDescent="0.25">
      <c r="A1964" s="45" t="s">
        <v>212</v>
      </c>
      <c r="B1964" s="45" t="s">
        <v>1040</v>
      </c>
      <c r="C1964" s="46">
        <v>45023</v>
      </c>
      <c r="D1964" s="46">
        <v>45023</v>
      </c>
      <c r="E1964" s="47">
        <v>0</v>
      </c>
    </row>
    <row r="1965" spans="1:5" x14ac:dyDescent="0.25">
      <c r="A1965" s="45" t="s">
        <v>212</v>
      </c>
      <c r="B1965" s="45" t="s">
        <v>1040</v>
      </c>
      <c r="C1965" s="46">
        <v>45024</v>
      </c>
      <c r="D1965" s="46">
        <v>45024</v>
      </c>
      <c r="E1965" s="47">
        <v>0</v>
      </c>
    </row>
    <row r="1966" spans="1:5" x14ac:dyDescent="0.25">
      <c r="A1966" s="45" t="s">
        <v>212</v>
      </c>
      <c r="B1966" s="45" t="s">
        <v>1040</v>
      </c>
      <c r="C1966" s="46">
        <v>45025</v>
      </c>
      <c r="D1966" s="46">
        <v>45025</v>
      </c>
      <c r="E1966" s="47">
        <v>0</v>
      </c>
    </row>
    <row r="1967" spans="1:5" x14ac:dyDescent="0.25">
      <c r="A1967" s="45" t="s">
        <v>212</v>
      </c>
      <c r="B1967" s="45" t="s">
        <v>1040</v>
      </c>
      <c r="C1967" s="46">
        <v>45026</v>
      </c>
      <c r="D1967" s="46">
        <v>45026</v>
      </c>
      <c r="E1967" s="47">
        <v>0</v>
      </c>
    </row>
    <row r="1968" spans="1:5" x14ac:dyDescent="0.25">
      <c r="A1968" s="45" t="s">
        <v>212</v>
      </c>
      <c r="B1968" s="45" t="s">
        <v>1040</v>
      </c>
      <c r="C1968" s="46">
        <v>45027</v>
      </c>
      <c r="D1968" s="46">
        <v>45027</v>
      </c>
      <c r="E1968" s="47">
        <v>0</v>
      </c>
    </row>
    <row r="1969" spans="1:5" x14ac:dyDescent="0.25">
      <c r="A1969" s="45" t="s">
        <v>212</v>
      </c>
      <c r="B1969" s="45" t="s">
        <v>1040</v>
      </c>
      <c r="C1969" s="46">
        <v>45028</v>
      </c>
      <c r="D1969" s="46">
        <v>45028</v>
      </c>
      <c r="E1969" s="47">
        <v>0</v>
      </c>
    </row>
    <row r="1970" spans="1:5" x14ac:dyDescent="0.25">
      <c r="A1970" s="45" t="s">
        <v>213</v>
      </c>
      <c r="B1970" s="45" t="s">
        <v>1037</v>
      </c>
      <c r="C1970" s="46">
        <v>45017</v>
      </c>
      <c r="D1970" s="46">
        <v>45017</v>
      </c>
      <c r="E1970" s="47">
        <v>0</v>
      </c>
    </row>
    <row r="1971" spans="1:5" x14ac:dyDescent="0.25">
      <c r="A1971" s="45" t="s">
        <v>213</v>
      </c>
      <c r="B1971" s="45" t="s">
        <v>1037</v>
      </c>
      <c r="C1971" s="46">
        <v>45018</v>
      </c>
      <c r="D1971" s="46">
        <v>45018</v>
      </c>
      <c r="E1971" s="47">
        <v>0</v>
      </c>
    </row>
    <row r="1972" spans="1:5" x14ac:dyDescent="0.25">
      <c r="A1972" s="45" t="s">
        <v>213</v>
      </c>
      <c r="B1972" s="45" t="s">
        <v>1037</v>
      </c>
      <c r="C1972" s="46">
        <v>45019</v>
      </c>
      <c r="D1972" s="46">
        <v>45019</v>
      </c>
      <c r="E1972" s="47">
        <v>0</v>
      </c>
    </row>
    <row r="1973" spans="1:5" x14ac:dyDescent="0.25">
      <c r="A1973" s="45" t="s">
        <v>213</v>
      </c>
      <c r="B1973" s="45" t="s">
        <v>1037</v>
      </c>
      <c r="C1973" s="46">
        <v>45020</v>
      </c>
      <c r="D1973" s="46">
        <v>45020</v>
      </c>
      <c r="E1973" s="47">
        <v>0</v>
      </c>
    </row>
    <row r="1974" spans="1:5" x14ac:dyDescent="0.25">
      <c r="A1974" s="45" t="s">
        <v>213</v>
      </c>
      <c r="B1974" s="45" t="s">
        <v>1037</v>
      </c>
      <c r="C1974" s="46">
        <v>45021</v>
      </c>
      <c r="D1974" s="46">
        <v>45021</v>
      </c>
      <c r="E1974" s="47">
        <v>0</v>
      </c>
    </row>
    <row r="1975" spans="1:5" x14ac:dyDescent="0.25">
      <c r="A1975" s="45" t="s">
        <v>213</v>
      </c>
      <c r="B1975" s="45" t="s">
        <v>1037</v>
      </c>
      <c r="C1975" s="46">
        <v>45022</v>
      </c>
      <c r="D1975" s="46">
        <v>45022</v>
      </c>
      <c r="E1975" s="47">
        <v>0</v>
      </c>
    </row>
    <row r="1976" spans="1:5" x14ac:dyDescent="0.25">
      <c r="A1976" s="45" t="s">
        <v>213</v>
      </c>
      <c r="B1976" s="45" t="s">
        <v>1037</v>
      </c>
      <c r="C1976" s="46">
        <v>45023</v>
      </c>
      <c r="D1976" s="46">
        <v>45023</v>
      </c>
      <c r="E1976" s="47">
        <v>0</v>
      </c>
    </row>
    <row r="1977" spans="1:5" x14ac:dyDescent="0.25">
      <c r="A1977" s="45" t="s">
        <v>213</v>
      </c>
      <c r="B1977" s="45" t="s">
        <v>1037</v>
      </c>
      <c r="C1977" s="46">
        <v>45024</v>
      </c>
      <c r="D1977" s="46">
        <v>45024</v>
      </c>
      <c r="E1977" s="47">
        <v>0</v>
      </c>
    </row>
    <row r="1978" spans="1:5" x14ac:dyDescent="0.25">
      <c r="A1978" s="45" t="s">
        <v>213</v>
      </c>
      <c r="B1978" s="45" t="s">
        <v>1037</v>
      </c>
      <c r="C1978" s="46">
        <v>45025</v>
      </c>
      <c r="D1978" s="46">
        <v>45025</v>
      </c>
      <c r="E1978" s="47">
        <v>0</v>
      </c>
    </row>
    <row r="1979" spans="1:5" x14ac:dyDescent="0.25">
      <c r="A1979" s="45" t="s">
        <v>213</v>
      </c>
      <c r="B1979" s="45" t="s">
        <v>1037</v>
      </c>
      <c r="C1979" s="46">
        <v>45026</v>
      </c>
      <c r="D1979" s="46">
        <v>45026</v>
      </c>
      <c r="E1979" s="47">
        <v>0</v>
      </c>
    </row>
    <row r="1980" spans="1:5" x14ac:dyDescent="0.25">
      <c r="A1980" s="45" t="s">
        <v>213</v>
      </c>
      <c r="B1980" s="45" t="s">
        <v>1037</v>
      </c>
      <c r="C1980" s="46">
        <v>45027</v>
      </c>
      <c r="D1980" s="46">
        <v>45027</v>
      </c>
      <c r="E1980" s="47">
        <v>0</v>
      </c>
    </row>
    <row r="1981" spans="1:5" x14ac:dyDescent="0.25">
      <c r="A1981" s="45" t="s">
        <v>213</v>
      </c>
      <c r="B1981" s="45" t="s">
        <v>1037</v>
      </c>
      <c r="C1981" s="46">
        <v>45028</v>
      </c>
      <c r="D1981" s="46">
        <v>45028</v>
      </c>
      <c r="E1981" s="47">
        <v>0</v>
      </c>
    </row>
    <row r="1982" spans="1:5" x14ac:dyDescent="0.25">
      <c r="A1982" s="45" t="s">
        <v>215</v>
      </c>
      <c r="B1982" s="45" t="s">
        <v>1038</v>
      </c>
      <c r="C1982" s="46">
        <v>45017</v>
      </c>
      <c r="D1982" s="46">
        <v>45017</v>
      </c>
      <c r="E1982" s="47">
        <v>0</v>
      </c>
    </row>
    <row r="1983" spans="1:5" x14ac:dyDescent="0.25">
      <c r="A1983" s="45" t="s">
        <v>215</v>
      </c>
      <c r="B1983" s="45" t="s">
        <v>1038</v>
      </c>
      <c r="C1983" s="46">
        <v>45018</v>
      </c>
      <c r="D1983" s="46">
        <v>45018</v>
      </c>
      <c r="E1983" s="47">
        <v>0</v>
      </c>
    </row>
    <row r="1984" spans="1:5" x14ac:dyDescent="0.25">
      <c r="A1984" s="45" t="s">
        <v>215</v>
      </c>
      <c r="B1984" s="45" t="s">
        <v>1038</v>
      </c>
      <c r="C1984" s="46">
        <v>45019</v>
      </c>
      <c r="D1984" s="46">
        <v>45019</v>
      </c>
      <c r="E1984" s="47">
        <v>0</v>
      </c>
    </row>
    <row r="1985" spans="1:5" x14ac:dyDescent="0.25">
      <c r="A1985" s="45" t="s">
        <v>215</v>
      </c>
      <c r="B1985" s="45" t="s">
        <v>1038</v>
      </c>
      <c r="C1985" s="46">
        <v>45020</v>
      </c>
      <c r="D1985" s="46">
        <v>45020</v>
      </c>
      <c r="E1985" s="47">
        <v>0</v>
      </c>
    </row>
    <row r="1986" spans="1:5" x14ac:dyDescent="0.25">
      <c r="A1986" s="45" t="s">
        <v>215</v>
      </c>
      <c r="B1986" s="45" t="s">
        <v>1038</v>
      </c>
      <c r="C1986" s="46">
        <v>45021</v>
      </c>
      <c r="D1986" s="46">
        <v>45021</v>
      </c>
      <c r="E1986" s="47">
        <v>0</v>
      </c>
    </row>
    <row r="1987" spans="1:5" x14ac:dyDescent="0.25">
      <c r="A1987" s="45" t="s">
        <v>215</v>
      </c>
      <c r="B1987" s="45" t="s">
        <v>1038</v>
      </c>
      <c r="C1987" s="46">
        <v>45022</v>
      </c>
      <c r="D1987" s="46">
        <v>45022</v>
      </c>
      <c r="E1987" s="47">
        <v>0</v>
      </c>
    </row>
    <row r="1988" spans="1:5" x14ac:dyDescent="0.25">
      <c r="A1988" s="45" t="s">
        <v>215</v>
      </c>
      <c r="B1988" s="45" t="s">
        <v>1038</v>
      </c>
      <c r="C1988" s="46">
        <v>45023</v>
      </c>
      <c r="D1988" s="46">
        <v>45023</v>
      </c>
      <c r="E1988" s="47">
        <v>0</v>
      </c>
    </row>
    <row r="1989" spans="1:5" x14ac:dyDescent="0.25">
      <c r="A1989" s="45" t="s">
        <v>215</v>
      </c>
      <c r="B1989" s="45" t="s">
        <v>1038</v>
      </c>
      <c r="C1989" s="46">
        <v>45024</v>
      </c>
      <c r="D1989" s="46">
        <v>45024</v>
      </c>
      <c r="E1989" s="47">
        <v>0</v>
      </c>
    </row>
    <row r="1990" spans="1:5" x14ac:dyDescent="0.25">
      <c r="A1990" s="45" t="s">
        <v>215</v>
      </c>
      <c r="B1990" s="45" t="s">
        <v>1038</v>
      </c>
      <c r="C1990" s="46">
        <v>45025</v>
      </c>
      <c r="D1990" s="46">
        <v>45025</v>
      </c>
      <c r="E1990" s="47">
        <v>0</v>
      </c>
    </row>
    <row r="1991" spans="1:5" x14ac:dyDescent="0.25">
      <c r="A1991" s="45" t="s">
        <v>215</v>
      </c>
      <c r="B1991" s="45" t="s">
        <v>1038</v>
      </c>
      <c r="C1991" s="46">
        <v>45026</v>
      </c>
      <c r="D1991" s="46">
        <v>45026</v>
      </c>
      <c r="E1991" s="47">
        <v>0</v>
      </c>
    </row>
    <row r="1992" spans="1:5" x14ac:dyDescent="0.25">
      <c r="A1992" s="45" t="s">
        <v>215</v>
      </c>
      <c r="B1992" s="45" t="s">
        <v>1038</v>
      </c>
      <c r="C1992" s="46">
        <v>45027</v>
      </c>
      <c r="D1992" s="46">
        <v>45027</v>
      </c>
      <c r="E1992" s="47">
        <v>0</v>
      </c>
    </row>
    <row r="1993" spans="1:5" x14ac:dyDescent="0.25">
      <c r="A1993" s="45" t="s">
        <v>215</v>
      </c>
      <c r="B1993" s="45" t="s">
        <v>1038</v>
      </c>
      <c r="C1993" s="46">
        <v>45028</v>
      </c>
      <c r="D1993" s="46">
        <v>45028</v>
      </c>
      <c r="E1993" s="47">
        <v>0</v>
      </c>
    </row>
    <row r="1994" spans="1:5" x14ac:dyDescent="0.25">
      <c r="A1994" s="45" t="s">
        <v>216</v>
      </c>
      <c r="B1994" s="45" t="s">
        <v>1039</v>
      </c>
      <c r="C1994" s="46">
        <v>45017</v>
      </c>
      <c r="D1994" s="46">
        <v>45017</v>
      </c>
      <c r="E1994" s="47">
        <v>0</v>
      </c>
    </row>
    <row r="1995" spans="1:5" x14ac:dyDescent="0.25">
      <c r="A1995" s="45" t="s">
        <v>216</v>
      </c>
      <c r="B1995" s="45" t="s">
        <v>1039</v>
      </c>
      <c r="C1995" s="46">
        <v>45018</v>
      </c>
      <c r="D1995" s="46">
        <v>45018</v>
      </c>
      <c r="E1995" s="47">
        <v>0</v>
      </c>
    </row>
    <row r="1996" spans="1:5" x14ac:dyDescent="0.25">
      <c r="A1996" s="45" t="s">
        <v>216</v>
      </c>
      <c r="B1996" s="45" t="s">
        <v>1039</v>
      </c>
      <c r="C1996" s="46">
        <v>45019</v>
      </c>
      <c r="D1996" s="46">
        <v>45019</v>
      </c>
      <c r="E1996" s="47">
        <v>0</v>
      </c>
    </row>
    <row r="1997" spans="1:5" x14ac:dyDescent="0.25">
      <c r="A1997" s="45" t="s">
        <v>216</v>
      </c>
      <c r="B1997" s="45" t="s">
        <v>1039</v>
      </c>
      <c r="C1997" s="46">
        <v>45020</v>
      </c>
      <c r="D1997" s="46">
        <v>45020</v>
      </c>
      <c r="E1997" s="47">
        <v>0</v>
      </c>
    </row>
    <row r="1998" spans="1:5" x14ac:dyDescent="0.25">
      <c r="A1998" s="45" t="s">
        <v>216</v>
      </c>
      <c r="B1998" s="45" t="s">
        <v>1039</v>
      </c>
      <c r="C1998" s="46">
        <v>45021</v>
      </c>
      <c r="D1998" s="46">
        <v>45021</v>
      </c>
      <c r="E1998" s="47">
        <v>0</v>
      </c>
    </row>
    <row r="1999" spans="1:5" x14ac:dyDescent="0.25">
      <c r="A1999" s="45" t="s">
        <v>216</v>
      </c>
      <c r="B1999" s="45" t="s">
        <v>1039</v>
      </c>
      <c r="C1999" s="46">
        <v>45022</v>
      </c>
      <c r="D1999" s="46">
        <v>45022</v>
      </c>
      <c r="E1999" s="47">
        <v>0</v>
      </c>
    </row>
    <row r="2000" spans="1:5" x14ac:dyDescent="0.25">
      <c r="A2000" s="45" t="s">
        <v>216</v>
      </c>
      <c r="B2000" s="45" t="s">
        <v>1039</v>
      </c>
      <c r="C2000" s="46">
        <v>45023</v>
      </c>
      <c r="D2000" s="46">
        <v>45023</v>
      </c>
      <c r="E2000" s="47">
        <v>0</v>
      </c>
    </row>
    <row r="2001" spans="1:5" x14ac:dyDescent="0.25">
      <c r="A2001" s="45" t="s">
        <v>216</v>
      </c>
      <c r="B2001" s="45" t="s">
        <v>1039</v>
      </c>
      <c r="C2001" s="46">
        <v>45024</v>
      </c>
      <c r="D2001" s="46">
        <v>45024</v>
      </c>
      <c r="E2001" s="47">
        <v>0</v>
      </c>
    </row>
    <row r="2002" spans="1:5" x14ac:dyDescent="0.25">
      <c r="A2002" s="45" t="s">
        <v>216</v>
      </c>
      <c r="B2002" s="45" t="s">
        <v>1039</v>
      </c>
      <c r="C2002" s="46">
        <v>45025</v>
      </c>
      <c r="D2002" s="46">
        <v>45025</v>
      </c>
      <c r="E2002" s="47">
        <v>0</v>
      </c>
    </row>
    <row r="2003" spans="1:5" x14ac:dyDescent="0.25">
      <c r="A2003" s="45" t="s">
        <v>216</v>
      </c>
      <c r="B2003" s="45" t="s">
        <v>1039</v>
      </c>
      <c r="C2003" s="46">
        <v>45026</v>
      </c>
      <c r="D2003" s="46">
        <v>45026</v>
      </c>
      <c r="E2003" s="47">
        <v>0</v>
      </c>
    </row>
    <row r="2004" spans="1:5" x14ac:dyDescent="0.25">
      <c r="A2004" s="45" t="s">
        <v>216</v>
      </c>
      <c r="B2004" s="45" t="s">
        <v>1039</v>
      </c>
      <c r="C2004" s="46">
        <v>45027</v>
      </c>
      <c r="D2004" s="46">
        <v>45027</v>
      </c>
      <c r="E2004" s="47">
        <v>0</v>
      </c>
    </row>
    <row r="2005" spans="1:5" x14ac:dyDescent="0.25">
      <c r="A2005" s="45" t="s">
        <v>216</v>
      </c>
      <c r="B2005" s="45" t="s">
        <v>1039</v>
      </c>
      <c r="C2005" s="46">
        <v>45028</v>
      </c>
      <c r="D2005" s="46">
        <v>45028</v>
      </c>
      <c r="E2005" s="47">
        <v>0</v>
      </c>
    </row>
    <row r="2006" spans="1:5" x14ac:dyDescent="0.25">
      <c r="A2006" s="45" t="s">
        <v>217</v>
      </c>
      <c r="B2006" s="45" t="s">
        <v>1040</v>
      </c>
      <c r="C2006" s="46">
        <v>45017</v>
      </c>
      <c r="D2006" s="46">
        <v>45017</v>
      </c>
      <c r="E2006" s="47">
        <v>0</v>
      </c>
    </row>
    <row r="2007" spans="1:5" x14ac:dyDescent="0.25">
      <c r="A2007" s="45" t="s">
        <v>217</v>
      </c>
      <c r="B2007" s="45" t="s">
        <v>1040</v>
      </c>
      <c r="C2007" s="46">
        <v>45018</v>
      </c>
      <c r="D2007" s="46">
        <v>45018</v>
      </c>
      <c r="E2007" s="47">
        <v>0</v>
      </c>
    </row>
    <row r="2008" spans="1:5" x14ac:dyDescent="0.25">
      <c r="A2008" s="45" t="s">
        <v>217</v>
      </c>
      <c r="B2008" s="45" t="s">
        <v>1040</v>
      </c>
      <c r="C2008" s="46">
        <v>45019</v>
      </c>
      <c r="D2008" s="46">
        <v>45019</v>
      </c>
      <c r="E2008" s="47">
        <v>0</v>
      </c>
    </row>
    <row r="2009" spans="1:5" x14ac:dyDescent="0.25">
      <c r="A2009" s="45" t="s">
        <v>217</v>
      </c>
      <c r="B2009" s="45" t="s">
        <v>1040</v>
      </c>
      <c r="C2009" s="46">
        <v>45020</v>
      </c>
      <c r="D2009" s="46">
        <v>45020</v>
      </c>
      <c r="E2009" s="47">
        <v>0</v>
      </c>
    </row>
    <row r="2010" spans="1:5" x14ac:dyDescent="0.25">
      <c r="A2010" s="45" t="s">
        <v>217</v>
      </c>
      <c r="B2010" s="45" t="s">
        <v>1040</v>
      </c>
      <c r="C2010" s="46">
        <v>45021</v>
      </c>
      <c r="D2010" s="46">
        <v>45021</v>
      </c>
      <c r="E2010" s="47">
        <v>0</v>
      </c>
    </row>
    <row r="2011" spans="1:5" x14ac:dyDescent="0.25">
      <c r="A2011" s="45" t="s">
        <v>217</v>
      </c>
      <c r="B2011" s="45" t="s">
        <v>1040</v>
      </c>
      <c r="C2011" s="46">
        <v>45022</v>
      </c>
      <c r="D2011" s="46">
        <v>45022</v>
      </c>
      <c r="E2011" s="47">
        <v>0</v>
      </c>
    </row>
    <row r="2012" spans="1:5" x14ac:dyDescent="0.25">
      <c r="A2012" s="45" t="s">
        <v>217</v>
      </c>
      <c r="B2012" s="45" t="s">
        <v>1040</v>
      </c>
      <c r="C2012" s="46">
        <v>45023</v>
      </c>
      <c r="D2012" s="46">
        <v>45023</v>
      </c>
      <c r="E2012" s="47">
        <v>0</v>
      </c>
    </row>
    <row r="2013" spans="1:5" x14ac:dyDescent="0.25">
      <c r="A2013" s="45" t="s">
        <v>217</v>
      </c>
      <c r="B2013" s="45" t="s">
        <v>1040</v>
      </c>
      <c r="C2013" s="46">
        <v>45024</v>
      </c>
      <c r="D2013" s="46">
        <v>45024</v>
      </c>
      <c r="E2013" s="47">
        <v>0</v>
      </c>
    </row>
    <row r="2014" spans="1:5" x14ac:dyDescent="0.25">
      <c r="A2014" s="45" t="s">
        <v>217</v>
      </c>
      <c r="B2014" s="45" t="s">
        <v>1040</v>
      </c>
      <c r="C2014" s="46">
        <v>45025</v>
      </c>
      <c r="D2014" s="46">
        <v>45025</v>
      </c>
      <c r="E2014" s="47">
        <v>0</v>
      </c>
    </row>
    <row r="2015" spans="1:5" x14ac:dyDescent="0.25">
      <c r="A2015" s="45" t="s">
        <v>217</v>
      </c>
      <c r="B2015" s="45" t="s">
        <v>1040</v>
      </c>
      <c r="C2015" s="46">
        <v>45026</v>
      </c>
      <c r="D2015" s="46">
        <v>45026</v>
      </c>
      <c r="E2015" s="47">
        <v>0</v>
      </c>
    </row>
    <row r="2016" spans="1:5" x14ac:dyDescent="0.25">
      <c r="A2016" s="45" t="s">
        <v>217</v>
      </c>
      <c r="B2016" s="45" t="s">
        <v>1040</v>
      </c>
      <c r="C2016" s="46">
        <v>45027</v>
      </c>
      <c r="D2016" s="46">
        <v>45027</v>
      </c>
      <c r="E2016" s="47">
        <v>0</v>
      </c>
    </row>
    <row r="2017" spans="1:5" x14ac:dyDescent="0.25">
      <c r="A2017" s="45" t="s">
        <v>217</v>
      </c>
      <c r="B2017" s="45" t="s">
        <v>1040</v>
      </c>
      <c r="C2017" s="46">
        <v>45028</v>
      </c>
      <c r="D2017" s="46">
        <v>45028</v>
      </c>
      <c r="E2017" s="47">
        <v>0</v>
      </c>
    </row>
    <row r="2018" spans="1:5" x14ac:dyDescent="0.25">
      <c r="A2018" s="45" t="s">
        <v>218</v>
      </c>
      <c r="B2018" s="45" t="s">
        <v>1037</v>
      </c>
      <c r="C2018" s="46">
        <v>45017</v>
      </c>
      <c r="D2018" s="46">
        <v>45017</v>
      </c>
      <c r="E2018" s="47">
        <v>0</v>
      </c>
    </row>
    <row r="2019" spans="1:5" x14ac:dyDescent="0.25">
      <c r="A2019" s="45" t="s">
        <v>218</v>
      </c>
      <c r="B2019" s="45" t="s">
        <v>1037</v>
      </c>
      <c r="C2019" s="46">
        <v>45018</v>
      </c>
      <c r="D2019" s="46">
        <v>45018</v>
      </c>
      <c r="E2019" s="47">
        <v>0</v>
      </c>
    </row>
    <row r="2020" spans="1:5" x14ac:dyDescent="0.25">
      <c r="A2020" s="45" t="s">
        <v>218</v>
      </c>
      <c r="B2020" s="45" t="s">
        <v>1037</v>
      </c>
      <c r="C2020" s="46">
        <v>45019</v>
      </c>
      <c r="D2020" s="46">
        <v>45019</v>
      </c>
      <c r="E2020" s="47">
        <v>0</v>
      </c>
    </row>
    <row r="2021" spans="1:5" x14ac:dyDescent="0.25">
      <c r="A2021" s="45" t="s">
        <v>218</v>
      </c>
      <c r="B2021" s="45" t="s">
        <v>1037</v>
      </c>
      <c r="C2021" s="46">
        <v>45020</v>
      </c>
      <c r="D2021" s="46">
        <v>45020</v>
      </c>
      <c r="E2021" s="47">
        <v>0</v>
      </c>
    </row>
    <row r="2022" spans="1:5" x14ac:dyDescent="0.25">
      <c r="A2022" s="45" t="s">
        <v>218</v>
      </c>
      <c r="B2022" s="45" t="s">
        <v>1037</v>
      </c>
      <c r="C2022" s="46">
        <v>45021</v>
      </c>
      <c r="D2022" s="46">
        <v>45021</v>
      </c>
      <c r="E2022" s="47">
        <v>0</v>
      </c>
    </row>
    <row r="2023" spans="1:5" x14ac:dyDescent="0.25">
      <c r="A2023" s="45" t="s">
        <v>218</v>
      </c>
      <c r="B2023" s="45" t="s">
        <v>1037</v>
      </c>
      <c r="C2023" s="46">
        <v>45022</v>
      </c>
      <c r="D2023" s="46">
        <v>45022</v>
      </c>
      <c r="E2023" s="47">
        <v>0</v>
      </c>
    </row>
    <row r="2024" spans="1:5" x14ac:dyDescent="0.25">
      <c r="A2024" s="45" t="s">
        <v>218</v>
      </c>
      <c r="B2024" s="45" t="s">
        <v>1037</v>
      </c>
      <c r="C2024" s="46">
        <v>45023</v>
      </c>
      <c r="D2024" s="46">
        <v>45023</v>
      </c>
      <c r="E2024" s="47">
        <v>0</v>
      </c>
    </row>
    <row r="2025" spans="1:5" x14ac:dyDescent="0.25">
      <c r="A2025" s="45" t="s">
        <v>218</v>
      </c>
      <c r="B2025" s="45" t="s">
        <v>1037</v>
      </c>
      <c r="C2025" s="46">
        <v>45024</v>
      </c>
      <c r="D2025" s="46">
        <v>45024</v>
      </c>
      <c r="E2025" s="47">
        <v>0</v>
      </c>
    </row>
    <row r="2026" spans="1:5" x14ac:dyDescent="0.25">
      <c r="A2026" s="45" t="s">
        <v>218</v>
      </c>
      <c r="B2026" s="45" t="s">
        <v>1037</v>
      </c>
      <c r="C2026" s="46">
        <v>45025</v>
      </c>
      <c r="D2026" s="46">
        <v>45025</v>
      </c>
      <c r="E2026" s="47">
        <v>0</v>
      </c>
    </row>
    <row r="2027" spans="1:5" x14ac:dyDescent="0.25">
      <c r="A2027" s="45" t="s">
        <v>218</v>
      </c>
      <c r="B2027" s="45" t="s">
        <v>1037</v>
      </c>
      <c r="C2027" s="46">
        <v>45026</v>
      </c>
      <c r="D2027" s="46">
        <v>45026</v>
      </c>
      <c r="E2027" s="47">
        <v>0</v>
      </c>
    </row>
    <row r="2028" spans="1:5" x14ac:dyDescent="0.25">
      <c r="A2028" s="45" t="s">
        <v>218</v>
      </c>
      <c r="B2028" s="45" t="s">
        <v>1037</v>
      </c>
      <c r="C2028" s="46">
        <v>45027</v>
      </c>
      <c r="D2028" s="46">
        <v>45027</v>
      </c>
      <c r="E2028" s="47">
        <v>0</v>
      </c>
    </row>
    <row r="2029" spans="1:5" x14ac:dyDescent="0.25">
      <c r="A2029" s="45" t="s">
        <v>218</v>
      </c>
      <c r="B2029" s="45" t="s">
        <v>1037</v>
      </c>
      <c r="C2029" s="46">
        <v>45028</v>
      </c>
      <c r="D2029" s="46">
        <v>45028</v>
      </c>
      <c r="E2029" s="47">
        <v>0</v>
      </c>
    </row>
    <row r="2030" spans="1:5" x14ac:dyDescent="0.25">
      <c r="A2030" s="45" t="s">
        <v>220</v>
      </c>
      <c r="B2030" s="45" t="s">
        <v>1038</v>
      </c>
      <c r="C2030" s="46">
        <v>45017</v>
      </c>
      <c r="D2030" s="46">
        <v>45017</v>
      </c>
      <c r="E2030" s="47">
        <v>0</v>
      </c>
    </row>
    <row r="2031" spans="1:5" x14ac:dyDescent="0.25">
      <c r="A2031" s="45" t="s">
        <v>220</v>
      </c>
      <c r="B2031" s="45" t="s">
        <v>1038</v>
      </c>
      <c r="C2031" s="46">
        <v>45018</v>
      </c>
      <c r="D2031" s="46">
        <v>45018</v>
      </c>
      <c r="E2031" s="47">
        <v>0</v>
      </c>
    </row>
    <row r="2032" spans="1:5" x14ac:dyDescent="0.25">
      <c r="A2032" s="45" t="s">
        <v>220</v>
      </c>
      <c r="B2032" s="45" t="s">
        <v>1038</v>
      </c>
      <c r="C2032" s="46">
        <v>45019</v>
      </c>
      <c r="D2032" s="46">
        <v>45019</v>
      </c>
      <c r="E2032" s="47">
        <v>0</v>
      </c>
    </row>
    <row r="2033" spans="1:5" x14ac:dyDescent="0.25">
      <c r="A2033" s="45" t="s">
        <v>220</v>
      </c>
      <c r="B2033" s="45" t="s">
        <v>1038</v>
      </c>
      <c r="C2033" s="46">
        <v>45020</v>
      </c>
      <c r="D2033" s="46">
        <v>45020</v>
      </c>
      <c r="E2033" s="47">
        <v>0</v>
      </c>
    </row>
    <row r="2034" spans="1:5" x14ac:dyDescent="0.25">
      <c r="A2034" s="45" t="s">
        <v>220</v>
      </c>
      <c r="B2034" s="45" t="s">
        <v>1038</v>
      </c>
      <c r="C2034" s="46">
        <v>45021</v>
      </c>
      <c r="D2034" s="46">
        <v>45021</v>
      </c>
      <c r="E2034" s="47">
        <v>0</v>
      </c>
    </row>
    <row r="2035" spans="1:5" x14ac:dyDescent="0.25">
      <c r="A2035" s="45" t="s">
        <v>220</v>
      </c>
      <c r="B2035" s="45" t="s">
        <v>1038</v>
      </c>
      <c r="C2035" s="46">
        <v>45022</v>
      </c>
      <c r="D2035" s="46">
        <v>45022</v>
      </c>
      <c r="E2035" s="47">
        <v>0</v>
      </c>
    </row>
    <row r="2036" spans="1:5" x14ac:dyDescent="0.25">
      <c r="A2036" s="45" t="s">
        <v>220</v>
      </c>
      <c r="B2036" s="45" t="s">
        <v>1038</v>
      </c>
      <c r="C2036" s="46">
        <v>45023</v>
      </c>
      <c r="D2036" s="46">
        <v>45023</v>
      </c>
      <c r="E2036" s="47">
        <v>0</v>
      </c>
    </row>
    <row r="2037" spans="1:5" x14ac:dyDescent="0.25">
      <c r="A2037" s="45" t="s">
        <v>220</v>
      </c>
      <c r="B2037" s="45" t="s">
        <v>1038</v>
      </c>
      <c r="C2037" s="46">
        <v>45024</v>
      </c>
      <c r="D2037" s="46">
        <v>45024</v>
      </c>
      <c r="E2037" s="47">
        <v>0</v>
      </c>
    </row>
    <row r="2038" spans="1:5" x14ac:dyDescent="0.25">
      <c r="A2038" s="45" t="s">
        <v>220</v>
      </c>
      <c r="B2038" s="45" t="s">
        <v>1038</v>
      </c>
      <c r="C2038" s="46">
        <v>45025</v>
      </c>
      <c r="D2038" s="46">
        <v>45025</v>
      </c>
      <c r="E2038" s="47">
        <v>0</v>
      </c>
    </row>
    <row r="2039" spans="1:5" x14ac:dyDescent="0.25">
      <c r="A2039" s="45" t="s">
        <v>220</v>
      </c>
      <c r="B2039" s="45" t="s">
        <v>1038</v>
      </c>
      <c r="C2039" s="46">
        <v>45026</v>
      </c>
      <c r="D2039" s="46">
        <v>45026</v>
      </c>
      <c r="E2039" s="47">
        <v>0</v>
      </c>
    </row>
    <row r="2040" spans="1:5" x14ac:dyDescent="0.25">
      <c r="A2040" s="45" t="s">
        <v>220</v>
      </c>
      <c r="B2040" s="45" t="s">
        <v>1038</v>
      </c>
      <c r="C2040" s="46">
        <v>45027</v>
      </c>
      <c r="D2040" s="46">
        <v>45027</v>
      </c>
      <c r="E2040" s="47">
        <v>0</v>
      </c>
    </row>
    <row r="2041" spans="1:5" x14ac:dyDescent="0.25">
      <c r="A2041" s="45" t="s">
        <v>220</v>
      </c>
      <c r="B2041" s="45" t="s">
        <v>1038</v>
      </c>
      <c r="C2041" s="46">
        <v>45028</v>
      </c>
      <c r="D2041" s="46">
        <v>45028</v>
      </c>
      <c r="E2041" s="47">
        <v>0</v>
      </c>
    </row>
    <row r="2042" spans="1:5" x14ac:dyDescent="0.25">
      <c r="A2042" s="45" t="s">
        <v>221</v>
      </c>
      <c r="B2042" s="45" t="s">
        <v>1039</v>
      </c>
      <c r="C2042" s="46">
        <v>45017</v>
      </c>
      <c r="D2042" s="46">
        <v>45017</v>
      </c>
      <c r="E2042" s="47">
        <v>0</v>
      </c>
    </row>
    <row r="2043" spans="1:5" x14ac:dyDescent="0.25">
      <c r="A2043" s="45" t="s">
        <v>221</v>
      </c>
      <c r="B2043" s="45" t="s">
        <v>1039</v>
      </c>
      <c r="C2043" s="46">
        <v>45018</v>
      </c>
      <c r="D2043" s="46">
        <v>45018</v>
      </c>
      <c r="E2043" s="47">
        <v>0</v>
      </c>
    </row>
    <row r="2044" spans="1:5" x14ac:dyDescent="0.25">
      <c r="A2044" s="45" t="s">
        <v>221</v>
      </c>
      <c r="B2044" s="45" t="s">
        <v>1039</v>
      </c>
      <c r="C2044" s="46">
        <v>45019</v>
      </c>
      <c r="D2044" s="46">
        <v>45019</v>
      </c>
      <c r="E2044" s="47">
        <v>0</v>
      </c>
    </row>
    <row r="2045" spans="1:5" x14ac:dyDescent="0.25">
      <c r="A2045" s="45" t="s">
        <v>221</v>
      </c>
      <c r="B2045" s="45" t="s">
        <v>1039</v>
      </c>
      <c r="C2045" s="46">
        <v>45020</v>
      </c>
      <c r="D2045" s="46">
        <v>45020</v>
      </c>
      <c r="E2045" s="47">
        <v>0</v>
      </c>
    </row>
    <row r="2046" spans="1:5" x14ac:dyDescent="0.25">
      <c r="A2046" s="45" t="s">
        <v>221</v>
      </c>
      <c r="B2046" s="45" t="s">
        <v>1039</v>
      </c>
      <c r="C2046" s="46">
        <v>45021</v>
      </c>
      <c r="D2046" s="46">
        <v>45021</v>
      </c>
      <c r="E2046" s="47">
        <v>0</v>
      </c>
    </row>
    <row r="2047" spans="1:5" x14ac:dyDescent="0.25">
      <c r="A2047" s="45" t="s">
        <v>221</v>
      </c>
      <c r="B2047" s="45" t="s">
        <v>1039</v>
      </c>
      <c r="C2047" s="46">
        <v>45022</v>
      </c>
      <c r="D2047" s="46">
        <v>45022</v>
      </c>
      <c r="E2047" s="47">
        <v>0</v>
      </c>
    </row>
    <row r="2048" spans="1:5" x14ac:dyDescent="0.25">
      <c r="A2048" s="45" t="s">
        <v>221</v>
      </c>
      <c r="B2048" s="45" t="s">
        <v>1039</v>
      </c>
      <c r="C2048" s="46">
        <v>45023</v>
      </c>
      <c r="D2048" s="46">
        <v>45023</v>
      </c>
      <c r="E2048" s="47">
        <v>0</v>
      </c>
    </row>
    <row r="2049" spans="1:5" x14ac:dyDescent="0.25">
      <c r="A2049" s="45" t="s">
        <v>221</v>
      </c>
      <c r="B2049" s="45" t="s">
        <v>1039</v>
      </c>
      <c r="C2049" s="46">
        <v>45024</v>
      </c>
      <c r="D2049" s="46">
        <v>45024</v>
      </c>
      <c r="E2049" s="47">
        <v>0</v>
      </c>
    </row>
    <row r="2050" spans="1:5" x14ac:dyDescent="0.25">
      <c r="A2050" s="45" t="s">
        <v>221</v>
      </c>
      <c r="B2050" s="45" t="s">
        <v>1039</v>
      </c>
      <c r="C2050" s="46">
        <v>45025</v>
      </c>
      <c r="D2050" s="46">
        <v>45025</v>
      </c>
      <c r="E2050" s="47">
        <v>0</v>
      </c>
    </row>
    <row r="2051" spans="1:5" x14ac:dyDescent="0.25">
      <c r="A2051" s="45" t="s">
        <v>221</v>
      </c>
      <c r="B2051" s="45" t="s">
        <v>1039</v>
      </c>
      <c r="C2051" s="46">
        <v>45026</v>
      </c>
      <c r="D2051" s="46">
        <v>45026</v>
      </c>
      <c r="E2051" s="47">
        <v>0</v>
      </c>
    </row>
    <row r="2052" spans="1:5" x14ac:dyDescent="0.25">
      <c r="A2052" s="45" t="s">
        <v>221</v>
      </c>
      <c r="B2052" s="45" t="s">
        <v>1039</v>
      </c>
      <c r="C2052" s="46">
        <v>45027</v>
      </c>
      <c r="D2052" s="46">
        <v>45027</v>
      </c>
      <c r="E2052" s="47">
        <v>0</v>
      </c>
    </row>
    <row r="2053" spans="1:5" x14ac:dyDescent="0.25">
      <c r="A2053" s="45" t="s">
        <v>221</v>
      </c>
      <c r="B2053" s="45" t="s">
        <v>1039</v>
      </c>
      <c r="C2053" s="46">
        <v>45028</v>
      </c>
      <c r="D2053" s="46">
        <v>45028</v>
      </c>
      <c r="E2053" s="47">
        <v>0</v>
      </c>
    </row>
    <row r="2054" spans="1:5" x14ac:dyDescent="0.25">
      <c r="A2054" s="45" t="s">
        <v>222</v>
      </c>
      <c r="B2054" s="45" t="s">
        <v>1040</v>
      </c>
      <c r="C2054" s="46">
        <v>45017</v>
      </c>
      <c r="D2054" s="46">
        <v>45017</v>
      </c>
      <c r="E2054" s="47">
        <v>0</v>
      </c>
    </row>
    <row r="2055" spans="1:5" x14ac:dyDescent="0.25">
      <c r="A2055" s="45" t="s">
        <v>222</v>
      </c>
      <c r="B2055" s="45" t="s">
        <v>1040</v>
      </c>
      <c r="C2055" s="46">
        <v>45018</v>
      </c>
      <c r="D2055" s="46">
        <v>45018</v>
      </c>
      <c r="E2055" s="47">
        <v>0</v>
      </c>
    </row>
    <row r="2056" spans="1:5" x14ac:dyDescent="0.25">
      <c r="A2056" s="45" t="s">
        <v>222</v>
      </c>
      <c r="B2056" s="45" t="s">
        <v>1040</v>
      </c>
      <c r="C2056" s="46">
        <v>45019</v>
      </c>
      <c r="D2056" s="46">
        <v>45019</v>
      </c>
      <c r="E2056" s="47">
        <v>0</v>
      </c>
    </row>
    <row r="2057" spans="1:5" x14ac:dyDescent="0.25">
      <c r="A2057" s="45" t="s">
        <v>222</v>
      </c>
      <c r="B2057" s="45" t="s">
        <v>1040</v>
      </c>
      <c r="C2057" s="46">
        <v>45020</v>
      </c>
      <c r="D2057" s="46">
        <v>45020</v>
      </c>
      <c r="E2057" s="47">
        <v>0</v>
      </c>
    </row>
    <row r="2058" spans="1:5" x14ac:dyDescent="0.25">
      <c r="A2058" s="45" t="s">
        <v>222</v>
      </c>
      <c r="B2058" s="45" t="s">
        <v>1040</v>
      </c>
      <c r="C2058" s="46">
        <v>45021</v>
      </c>
      <c r="D2058" s="46">
        <v>45021</v>
      </c>
      <c r="E2058" s="47">
        <v>0</v>
      </c>
    </row>
    <row r="2059" spans="1:5" x14ac:dyDescent="0.25">
      <c r="A2059" s="45" t="s">
        <v>222</v>
      </c>
      <c r="B2059" s="45" t="s">
        <v>1040</v>
      </c>
      <c r="C2059" s="46">
        <v>45022</v>
      </c>
      <c r="D2059" s="46">
        <v>45022</v>
      </c>
      <c r="E2059" s="47">
        <v>0</v>
      </c>
    </row>
    <row r="2060" spans="1:5" x14ac:dyDescent="0.25">
      <c r="A2060" s="45" t="s">
        <v>222</v>
      </c>
      <c r="B2060" s="45" t="s">
        <v>1040</v>
      </c>
      <c r="C2060" s="46">
        <v>45023</v>
      </c>
      <c r="D2060" s="46">
        <v>45023</v>
      </c>
      <c r="E2060" s="47">
        <v>0</v>
      </c>
    </row>
    <row r="2061" spans="1:5" x14ac:dyDescent="0.25">
      <c r="A2061" s="45" t="s">
        <v>222</v>
      </c>
      <c r="B2061" s="45" t="s">
        <v>1040</v>
      </c>
      <c r="C2061" s="46">
        <v>45024</v>
      </c>
      <c r="D2061" s="46">
        <v>45024</v>
      </c>
      <c r="E2061" s="47">
        <v>0</v>
      </c>
    </row>
    <row r="2062" spans="1:5" x14ac:dyDescent="0.25">
      <c r="A2062" s="45" t="s">
        <v>222</v>
      </c>
      <c r="B2062" s="45" t="s">
        <v>1040</v>
      </c>
      <c r="C2062" s="46">
        <v>45025</v>
      </c>
      <c r="D2062" s="46">
        <v>45025</v>
      </c>
      <c r="E2062" s="47">
        <v>0</v>
      </c>
    </row>
    <row r="2063" spans="1:5" x14ac:dyDescent="0.25">
      <c r="A2063" s="45" t="s">
        <v>222</v>
      </c>
      <c r="B2063" s="45" t="s">
        <v>1040</v>
      </c>
      <c r="C2063" s="46">
        <v>45026</v>
      </c>
      <c r="D2063" s="46">
        <v>45026</v>
      </c>
      <c r="E2063" s="47">
        <v>0</v>
      </c>
    </row>
    <row r="2064" spans="1:5" x14ac:dyDescent="0.25">
      <c r="A2064" s="45" t="s">
        <v>222</v>
      </c>
      <c r="B2064" s="45" t="s">
        <v>1040</v>
      </c>
      <c r="C2064" s="46">
        <v>45027</v>
      </c>
      <c r="D2064" s="46">
        <v>45027</v>
      </c>
      <c r="E2064" s="47">
        <v>0</v>
      </c>
    </row>
    <row r="2065" spans="1:5" x14ac:dyDescent="0.25">
      <c r="A2065" s="45" t="s">
        <v>222</v>
      </c>
      <c r="B2065" s="45" t="s">
        <v>1040</v>
      </c>
      <c r="C2065" s="46">
        <v>45028</v>
      </c>
      <c r="D2065" s="46">
        <v>45028</v>
      </c>
      <c r="E2065" s="47">
        <v>0</v>
      </c>
    </row>
    <row r="2066" spans="1:5" x14ac:dyDescent="0.25">
      <c r="A2066" s="45" t="s">
        <v>223</v>
      </c>
      <c r="B2066" s="45" t="s">
        <v>1037</v>
      </c>
      <c r="C2066" s="46">
        <v>45017</v>
      </c>
      <c r="D2066" s="46">
        <v>45017</v>
      </c>
      <c r="E2066" s="47">
        <v>0</v>
      </c>
    </row>
    <row r="2067" spans="1:5" x14ac:dyDescent="0.25">
      <c r="A2067" s="45" t="s">
        <v>223</v>
      </c>
      <c r="B2067" s="45" t="s">
        <v>1037</v>
      </c>
      <c r="C2067" s="46">
        <v>45018</v>
      </c>
      <c r="D2067" s="46">
        <v>45018</v>
      </c>
      <c r="E2067" s="47">
        <v>0</v>
      </c>
    </row>
    <row r="2068" spans="1:5" x14ac:dyDescent="0.25">
      <c r="A2068" s="45" t="s">
        <v>223</v>
      </c>
      <c r="B2068" s="45" t="s">
        <v>1037</v>
      </c>
      <c r="C2068" s="46">
        <v>45019</v>
      </c>
      <c r="D2068" s="46">
        <v>45019</v>
      </c>
      <c r="E2068" s="47">
        <v>406.52000000000004</v>
      </c>
    </row>
    <row r="2069" spans="1:5" x14ac:dyDescent="0.25">
      <c r="A2069" s="45" t="s">
        <v>223</v>
      </c>
      <c r="B2069" s="45" t="s">
        <v>1037</v>
      </c>
      <c r="C2069" s="46">
        <v>45020</v>
      </c>
      <c r="D2069" s="46">
        <v>45020</v>
      </c>
      <c r="E2069" s="47">
        <v>0</v>
      </c>
    </row>
    <row r="2070" spans="1:5" x14ac:dyDescent="0.25">
      <c r="A2070" s="45" t="s">
        <v>223</v>
      </c>
      <c r="B2070" s="45" t="s">
        <v>1037</v>
      </c>
      <c r="C2070" s="46">
        <v>45021</v>
      </c>
      <c r="D2070" s="46">
        <v>45021</v>
      </c>
      <c r="E2070" s="47">
        <v>417.45</v>
      </c>
    </row>
    <row r="2071" spans="1:5" x14ac:dyDescent="0.25">
      <c r="A2071" s="45" t="s">
        <v>223</v>
      </c>
      <c r="B2071" s="45" t="s">
        <v>1037</v>
      </c>
      <c r="C2071" s="46">
        <v>45022</v>
      </c>
      <c r="D2071" s="46">
        <v>45022</v>
      </c>
      <c r="E2071" s="47">
        <v>0</v>
      </c>
    </row>
    <row r="2072" spans="1:5" x14ac:dyDescent="0.25">
      <c r="A2072" s="45" t="s">
        <v>223</v>
      </c>
      <c r="B2072" s="45" t="s">
        <v>1037</v>
      </c>
      <c r="C2072" s="46">
        <v>45023</v>
      </c>
      <c r="D2072" s="46">
        <v>45023</v>
      </c>
      <c r="E2072" s="47">
        <v>0</v>
      </c>
    </row>
    <row r="2073" spans="1:5" x14ac:dyDescent="0.25">
      <c r="A2073" s="45" t="s">
        <v>223</v>
      </c>
      <c r="B2073" s="45" t="s">
        <v>1037</v>
      </c>
      <c r="C2073" s="46">
        <v>45024</v>
      </c>
      <c r="D2073" s="46">
        <v>45024</v>
      </c>
      <c r="E2073" s="47">
        <v>0</v>
      </c>
    </row>
    <row r="2074" spans="1:5" x14ac:dyDescent="0.25">
      <c r="A2074" s="45" t="s">
        <v>223</v>
      </c>
      <c r="B2074" s="45" t="s">
        <v>1037</v>
      </c>
      <c r="C2074" s="46">
        <v>45025</v>
      </c>
      <c r="D2074" s="46">
        <v>45025</v>
      </c>
      <c r="E2074" s="47">
        <v>0</v>
      </c>
    </row>
    <row r="2075" spans="1:5" x14ac:dyDescent="0.25">
      <c r="A2075" s="45" t="s">
        <v>223</v>
      </c>
      <c r="B2075" s="45" t="s">
        <v>1037</v>
      </c>
      <c r="C2075" s="46">
        <v>45026</v>
      </c>
      <c r="D2075" s="46">
        <v>45026</v>
      </c>
      <c r="E2075" s="47">
        <v>206.31</v>
      </c>
    </row>
    <row r="2076" spans="1:5" x14ac:dyDescent="0.25">
      <c r="A2076" s="45" t="s">
        <v>223</v>
      </c>
      <c r="B2076" s="45" t="s">
        <v>1037</v>
      </c>
      <c r="C2076" s="46">
        <v>45027</v>
      </c>
      <c r="D2076" s="46">
        <v>45027</v>
      </c>
      <c r="E2076" s="47">
        <v>0</v>
      </c>
    </row>
    <row r="2077" spans="1:5" x14ac:dyDescent="0.25">
      <c r="A2077" s="45" t="s">
        <v>223</v>
      </c>
      <c r="B2077" s="45" t="s">
        <v>1037</v>
      </c>
      <c r="C2077" s="46">
        <v>45028</v>
      </c>
      <c r="D2077" s="46">
        <v>45028</v>
      </c>
      <c r="E2077" s="47">
        <v>0</v>
      </c>
    </row>
    <row r="2078" spans="1:5" x14ac:dyDescent="0.25">
      <c r="A2078" s="45" t="s">
        <v>225</v>
      </c>
      <c r="B2078" s="45" t="s">
        <v>1038</v>
      </c>
      <c r="C2078" s="46">
        <v>45017</v>
      </c>
      <c r="D2078" s="46">
        <v>45017</v>
      </c>
      <c r="E2078" s="47">
        <v>0</v>
      </c>
    </row>
    <row r="2079" spans="1:5" x14ac:dyDescent="0.25">
      <c r="A2079" s="45" t="s">
        <v>225</v>
      </c>
      <c r="B2079" s="45" t="s">
        <v>1038</v>
      </c>
      <c r="C2079" s="46">
        <v>45018</v>
      </c>
      <c r="D2079" s="46">
        <v>45018</v>
      </c>
      <c r="E2079" s="47">
        <v>0</v>
      </c>
    </row>
    <row r="2080" spans="1:5" x14ac:dyDescent="0.25">
      <c r="A2080" s="45" t="s">
        <v>225</v>
      </c>
      <c r="B2080" s="45" t="s">
        <v>1038</v>
      </c>
      <c r="C2080" s="46">
        <v>45019</v>
      </c>
      <c r="D2080" s="46">
        <v>45019</v>
      </c>
      <c r="E2080" s="47">
        <v>43.15</v>
      </c>
    </row>
    <row r="2081" spans="1:5" x14ac:dyDescent="0.25">
      <c r="A2081" s="45" t="s">
        <v>225</v>
      </c>
      <c r="B2081" s="45" t="s">
        <v>1038</v>
      </c>
      <c r="C2081" s="46">
        <v>45020</v>
      </c>
      <c r="D2081" s="46">
        <v>45020</v>
      </c>
      <c r="E2081" s="47">
        <v>0</v>
      </c>
    </row>
    <row r="2082" spans="1:5" x14ac:dyDescent="0.25">
      <c r="A2082" s="45" t="s">
        <v>225</v>
      </c>
      <c r="B2082" s="45" t="s">
        <v>1038</v>
      </c>
      <c r="C2082" s="46">
        <v>45021</v>
      </c>
      <c r="D2082" s="46">
        <v>45021</v>
      </c>
      <c r="E2082" s="47">
        <v>10.9</v>
      </c>
    </row>
    <row r="2083" spans="1:5" x14ac:dyDescent="0.25">
      <c r="A2083" s="45" t="s">
        <v>225</v>
      </c>
      <c r="B2083" s="45" t="s">
        <v>1038</v>
      </c>
      <c r="C2083" s="46">
        <v>45022</v>
      </c>
      <c r="D2083" s="46">
        <v>45022</v>
      </c>
      <c r="E2083" s="47">
        <v>0</v>
      </c>
    </row>
    <row r="2084" spans="1:5" x14ac:dyDescent="0.25">
      <c r="A2084" s="45" t="s">
        <v>225</v>
      </c>
      <c r="B2084" s="45" t="s">
        <v>1038</v>
      </c>
      <c r="C2084" s="46">
        <v>45023</v>
      </c>
      <c r="D2084" s="46">
        <v>45023</v>
      </c>
      <c r="E2084" s="47">
        <v>0</v>
      </c>
    </row>
    <row r="2085" spans="1:5" x14ac:dyDescent="0.25">
      <c r="A2085" s="45" t="s">
        <v>225</v>
      </c>
      <c r="B2085" s="45" t="s">
        <v>1038</v>
      </c>
      <c r="C2085" s="46">
        <v>45024</v>
      </c>
      <c r="D2085" s="46">
        <v>45024</v>
      </c>
      <c r="E2085" s="47">
        <v>0</v>
      </c>
    </row>
    <row r="2086" spans="1:5" x14ac:dyDescent="0.25">
      <c r="A2086" s="45" t="s">
        <v>225</v>
      </c>
      <c r="B2086" s="45" t="s">
        <v>1038</v>
      </c>
      <c r="C2086" s="46">
        <v>45025</v>
      </c>
      <c r="D2086" s="46">
        <v>45025</v>
      </c>
      <c r="E2086" s="47">
        <v>0</v>
      </c>
    </row>
    <row r="2087" spans="1:5" x14ac:dyDescent="0.25">
      <c r="A2087" s="45" t="s">
        <v>225</v>
      </c>
      <c r="B2087" s="45" t="s">
        <v>1038</v>
      </c>
      <c r="C2087" s="46">
        <v>45026</v>
      </c>
      <c r="D2087" s="46">
        <v>45026</v>
      </c>
      <c r="E2087" s="47">
        <v>13.36</v>
      </c>
    </row>
    <row r="2088" spans="1:5" x14ac:dyDescent="0.25">
      <c r="A2088" s="45" t="s">
        <v>225</v>
      </c>
      <c r="B2088" s="45" t="s">
        <v>1038</v>
      </c>
      <c r="C2088" s="46">
        <v>45027</v>
      </c>
      <c r="D2088" s="46">
        <v>45027</v>
      </c>
      <c r="E2088" s="47">
        <v>0</v>
      </c>
    </row>
    <row r="2089" spans="1:5" x14ac:dyDescent="0.25">
      <c r="A2089" s="45" t="s">
        <v>225</v>
      </c>
      <c r="B2089" s="45" t="s">
        <v>1038</v>
      </c>
      <c r="C2089" s="46">
        <v>45028</v>
      </c>
      <c r="D2089" s="46">
        <v>45028</v>
      </c>
      <c r="E2089" s="47">
        <v>0</v>
      </c>
    </row>
    <row r="2090" spans="1:5" x14ac:dyDescent="0.25">
      <c r="A2090" s="45" t="s">
        <v>226</v>
      </c>
      <c r="B2090" s="45" t="s">
        <v>1039</v>
      </c>
      <c r="C2090" s="46">
        <v>45017</v>
      </c>
      <c r="D2090" s="46">
        <v>45017</v>
      </c>
      <c r="E2090" s="47">
        <v>0</v>
      </c>
    </row>
    <row r="2091" spans="1:5" x14ac:dyDescent="0.25">
      <c r="A2091" s="45" t="s">
        <v>226</v>
      </c>
      <c r="B2091" s="45" t="s">
        <v>1039</v>
      </c>
      <c r="C2091" s="46">
        <v>45018</v>
      </c>
      <c r="D2091" s="46">
        <v>45018</v>
      </c>
      <c r="E2091" s="47">
        <v>0</v>
      </c>
    </row>
    <row r="2092" spans="1:5" x14ac:dyDescent="0.25">
      <c r="A2092" s="45" t="s">
        <v>226</v>
      </c>
      <c r="B2092" s="45" t="s">
        <v>1039</v>
      </c>
      <c r="C2092" s="46">
        <v>45019</v>
      </c>
      <c r="D2092" s="46">
        <v>45019</v>
      </c>
      <c r="E2092" s="47">
        <v>40.270000000000003</v>
      </c>
    </row>
    <row r="2093" spans="1:5" x14ac:dyDescent="0.25">
      <c r="A2093" s="45" t="s">
        <v>226</v>
      </c>
      <c r="B2093" s="45" t="s">
        <v>1039</v>
      </c>
      <c r="C2093" s="46">
        <v>45020</v>
      </c>
      <c r="D2093" s="46">
        <v>45020</v>
      </c>
      <c r="E2093" s="47">
        <v>0</v>
      </c>
    </row>
    <row r="2094" spans="1:5" x14ac:dyDescent="0.25">
      <c r="A2094" s="45" t="s">
        <v>226</v>
      </c>
      <c r="B2094" s="45" t="s">
        <v>1039</v>
      </c>
      <c r="C2094" s="46">
        <v>45021</v>
      </c>
      <c r="D2094" s="46">
        <v>45021</v>
      </c>
      <c r="E2094" s="47">
        <v>751.02</v>
      </c>
    </row>
    <row r="2095" spans="1:5" x14ac:dyDescent="0.25">
      <c r="A2095" s="45" t="s">
        <v>226</v>
      </c>
      <c r="B2095" s="45" t="s">
        <v>1039</v>
      </c>
      <c r="C2095" s="46">
        <v>45022</v>
      </c>
      <c r="D2095" s="46">
        <v>45022</v>
      </c>
      <c r="E2095" s="47">
        <v>0</v>
      </c>
    </row>
    <row r="2096" spans="1:5" x14ac:dyDescent="0.25">
      <c r="A2096" s="45" t="s">
        <v>226</v>
      </c>
      <c r="B2096" s="45" t="s">
        <v>1039</v>
      </c>
      <c r="C2096" s="46">
        <v>45023</v>
      </c>
      <c r="D2096" s="46">
        <v>45023</v>
      </c>
      <c r="E2096" s="47">
        <v>0</v>
      </c>
    </row>
    <row r="2097" spans="1:5" x14ac:dyDescent="0.25">
      <c r="A2097" s="45" t="s">
        <v>226</v>
      </c>
      <c r="B2097" s="45" t="s">
        <v>1039</v>
      </c>
      <c r="C2097" s="46">
        <v>45024</v>
      </c>
      <c r="D2097" s="46">
        <v>45024</v>
      </c>
      <c r="E2097" s="47">
        <v>0</v>
      </c>
    </row>
    <row r="2098" spans="1:5" x14ac:dyDescent="0.25">
      <c r="A2098" s="45" t="s">
        <v>226</v>
      </c>
      <c r="B2098" s="45" t="s">
        <v>1039</v>
      </c>
      <c r="C2098" s="46">
        <v>45025</v>
      </c>
      <c r="D2098" s="46">
        <v>45025</v>
      </c>
      <c r="E2098" s="47">
        <v>0</v>
      </c>
    </row>
    <row r="2099" spans="1:5" x14ac:dyDescent="0.25">
      <c r="A2099" s="45" t="s">
        <v>226</v>
      </c>
      <c r="B2099" s="45" t="s">
        <v>1039</v>
      </c>
      <c r="C2099" s="46">
        <v>45026</v>
      </c>
      <c r="D2099" s="46">
        <v>45026</v>
      </c>
      <c r="E2099" s="47">
        <v>0</v>
      </c>
    </row>
    <row r="2100" spans="1:5" x14ac:dyDescent="0.25">
      <c r="A2100" s="45" t="s">
        <v>226</v>
      </c>
      <c r="B2100" s="45" t="s">
        <v>1039</v>
      </c>
      <c r="C2100" s="46">
        <v>45027</v>
      </c>
      <c r="D2100" s="46">
        <v>45027</v>
      </c>
      <c r="E2100" s="47">
        <v>0</v>
      </c>
    </row>
    <row r="2101" spans="1:5" x14ac:dyDescent="0.25">
      <c r="A2101" s="45" t="s">
        <v>226</v>
      </c>
      <c r="B2101" s="45" t="s">
        <v>1039</v>
      </c>
      <c r="C2101" s="46">
        <v>45028</v>
      </c>
      <c r="D2101" s="46">
        <v>45028</v>
      </c>
      <c r="E2101" s="47">
        <v>0</v>
      </c>
    </row>
    <row r="2102" spans="1:5" x14ac:dyDescent="0.25">
      <c r="A2102" s="45" t="s">
        <v>227</v>
      </c>
      <c r="B2102" s="45" t="s">
        <v>1040</v>
      </c>
      <c r="C2102" s="46">
        <v>45017</v>
      </c>
      <c r="D2102" s="46">
        <v>45017</v>
      </c>
      <c r="E2102" s="47">
        <v>0</v>
      </c>
    </row>
    <row r="2103" spans="1:5" x14ac:dyDescent="0.25">
      <c r="A2103" s="45" t="s">
        <v>227</v>
      </c>
      <c r="B2103" s="45" t="s">
        <v>1040</v>
      </c>
      <c r="C2103" s="46">
        <v>45018</v>
      </c>
      <c r="D2103" s="46">
        <v>45018</v>
      </c>
      <c r="E2103" s="47">
        <v>0</v>
      </c>
    </row>
    <row r="2104" spans="1:5" x14ac:dyDescent="0.25">
      <c r="A2104" s="45" t="s">
        <v>227</v>
      </c>
      <c r="B2104" s="45" t="s">
        <v>1040</v>
      </c>
      <c r="C2104" s="46">
        <v>45019</v>
      </c>
      <c r="D2104" s="46">
        <v>45019</v>
      </c>
      <c r="E2104" s="47">
        <v>0</v>
      </c>
    </row>
    <row r="2105" spans="1:5" x14ac:dyDescent="0.25">
      <c r="A2105" s="45" t="s">
        <v>227</v>
      </c>
      <c r="B2105" s="45" t="s">
        <v>1040</v>
      </c>
      <c r="C2105" s="46">
        <v>45020</v>
      </c>
      <c r="D2105" s="46">
        <v>45020</v>
      </c>
      <c r="E2105" s="47">
        <v>0</v>
      </c>
    </row>
    <row r="2106" spans="1:5" x14ac:dyDescent="0.25">
      <c r="A2106" s="45" t="s">
        <v>227</v>
      </c>
      <c r="B2106" s="45" t="s">
        <v>1040</v>
      </c>
      <c r="C2106" s="46">
        <v>45021</v>
      </c>
      <c r="D2106" s="46">
        <v>45021</v>
      </c>
      <c r="E2106" s="47">
        <v>0</v>
      </c>
    </row>
    <row r="2107" spans="1:5" x14ac:dyDescent="0.25">
      <c r="A2107" s="45" t="s">
        <v>227</v>
      </c>
      <c r="B2107" s="45" t="s">
        <v>1040</v>
      </c>
      <c r="C2107" s="46">
        <v>45022</v>
      </c>
      <c r="D2107" s="46">
        <v>45022</v>
      </c>
      <c r="E2107" s="47">
        <v>0</v>
      </c>
    </row>
    <row r="2108" spans="1:5" x14ac:dyDescent="0.25">
      <c r="A2108" s="45" t="s">
        <v>227</v>
      </c>
      <c r="B2108" s="45" t="s">
        <v>1040</v>
      </c>
      <c r="C2108" s="46">
        <v>45023</v>
      </c>
      <c r="D2108" s="46">
        <v>45023</v>
      </c>
      <c r="E2108" s="47">
        <v>0</v>
      </c>
    </row>
    <row r="2109" spans="1:5" x14ac:dyDescent="0.25">
      <c r="A2109" s="45" t="s">
        <v>227</v>
      </c>
      <c r="B2109" s="45" t="s">
        <v>1040</v>
      </c>
      <c r="C2109" s="46">
        <v>45024</v>
      </c>
      <c r="D2109" s="46">
        <v>45024</v>
      </c>
      <c r="E2109" s="47">
        <v>0</v>
      </c>
    </row>
    <row r="2110" spans="1:5" x14ac:dyDescent="0.25">
      <c r="A2110" s="45" t="s">
        <v>227</v>
      </c>
      <c r="B2110" s="45" t="s">
        <v>1040</v>
      </c>
      <c r="C2110" s="46">
        <v>45025</v>
      </c>
      <c r="D2110" s="46">
        <v>45025</v>
      </c>
      <c r="E2110" s="47">
        <v>0</v>
      </c>
    </row>
    <row r="2111" spans="1:5" x14ac:dyDescent="0.25">
      <c r="A2111" s="45" t="s">
        <v>227</v>
      </c>
      <c r="B2111" s="45" t="s">
        <v>1040</v>
      </c>
      <c r="C2111" s="46">
        <v>45026</v>
      </c>
      <c r="D2111" s="46">
        <v>45026</v>
      </c>
      <c r="E2111" s="47">
        <v>0</v>
      </c>
    </row>
    <row r="2112" spans="1:5" x14ac:dyDescent="0.25">
      <c r="A2112" s="45" t="s">
        <v>227</v>
      </c>
      <c r="B2112" s="45" t="s">
        <v>1040</v>
      </c>
      <c r="C2112" s="46">
        <v>45027</v>
      </c>
      <c r="D2112" s="46">
        <v>45027</v>
      </c>
      <c r="E2112" s="47">
        <v>10.02</v>
      </c>
    </row>
    <row r="2113" spans="1:5" x14ac:dyDescent="0.25">
      <c r="A2113" s="45" t="s">
        <v>227</v>
      </c>
      <c r="B2113" s="45" t="s">
        <v>1040</v>
      </c>
      <c r="C2113" s="46">
        <v>45028</v>
      </c>
      <c r="D2113" s="46">
        <v>45028</v>
      </c>
      <c r="E2113" s="47">
        <v>0</v>
      </c>
    </row>
    <row r="2114" spans="1:5" x14ac:dyDescent="0.25">
      <c r="A2114" s="45" t="s">
        <v>228</v>
      </c>
      <c r="B2114" s="45" t="s">
        <v>1037</v>
      </c>
      <c r="C2114" s="46">
        <v>45017</v>
      </c>
      <c r="D2114" s="46">
        <v>45017</v>
      </c>
      <c r="E2114" s="47">
        <v>0</v>
      </c>
    </row>
    <row r="2115" spans="1:5" x14ac:dyDescent="0.25">
      <c r="A2115" s="45" t="s">
        <v>228</v>
      </c>
      <c r="B2115" s="45" t="s">
        <v>1037</v>
      </c>
      <c r="C2115" s="46">
        <v>45018</v>
      </c>
      <c r="D2115" s="46">
        <v>45018</v>
      </c>
      <c r="E2115" s="47">
        <v>0</v>
      </c>
    </row>
    <row r="2116" spans="1:5" x14ac:dyDescent="0.25">
      <c r="A2116" s="45" t="s">
        <v>228</v>
      </c>
      <c r="B2116" s="45" t="s">
        <v>1037</v>
      </c>
      <c r="C2116" s="46">
        <v>45019</v>
      </c>
      <c r="D2116" s="46">
        <v>45019</v>
      </c>
      <c r="E2116" s="47">
        <v>0</v>
      </c>
    </row>
    <row r="2117" spans="1:5" x14ac:dyDescent="0.25">
      <c r="A2117" s="45" t="s">
        <v>228</v>
      </c>
      <c r="B2117" s="45" t="s">
        <v>1037</v>
      </c>
      <c r="C2117" s="46">
        <v>45020</v>
      </c>
      <c r="D2117" s="46">
        <v>45020</v>
      </c>
      <c r="E2117" s="47">
        <v>0</v>
      </c>
    </row>
    <row r="2118" spans="1:5" x14ac:dyDescent="0.25">
      <c r="A2118" s="45" t="s">
        <v>228</v>
      </c>
      <c r="B2118" s="45" t="s">
        <v>1037</v>
      </c>
      <c r="C2118" s="46">
        <v>45021</v>
      </c>
      <c r="D2118" s="46">
        <v>45021</v>
      </c>
      <c r="E2118" s="47">
        <v>0</v>
      </c>
    </row>
    <row r="2119" spans="1:5" x14ac:dyDescent="0.25">
      <c r="A2119" s="45" t="s">
        <v>228</v>
      </c>
      <c r="B2119" s="45" t="s">
        <v>1037</v>
      </c>
      <c r="C2119" s="46">
        <v>45022</v>
      </c>
      <c r="D2119" s="46">
        <v>45022</v>
      </c>
      <c r="E2119" s="47">
        <v>0</v>
      </c>
    </row>
    <row r="2120" spans="1:5" x14ac:dyDescent="0.25">
      <c r="A2120" s="45" t="s">
        <v>228</v>
      </c>
      <c r="B2120" s="45" t="s">
        <v>1037</v>
      </c>
      <c r="C2120" s="46">
        <v>45023</v>
      </c>
      <c r="D2120" s="46">
        <v>45023</v>
      </c>
      <c r="E2120" s="47">
        <v>0</v>
      </c>
    </row>
    <row r="2121" spans="1:5" x14ac:dyDescent="0.25">
      <c r="A2121" s="45" t="s">
        <v>228</v>
      </c>
      <c r="B2121" s="45" t="s">
        <v>1037</v>
      </c>
      <c r="C2121" s="46">
        <v>45024</v>
      </c>
      <c r="D2121" s="46">
        <v>45024</v>
      </c>
      <c r="E2121" s="47">
        <v>0</v>
      </c>
    </row>
    <row r="2122" spans="1:5" x14ac:dyDescent="0.25">
      <c r="A2122" s="45" t="s">
        <v>228</v>
      </c>
      <c r="B2122" s="45" t="s">
        <v>1037</v>
      </c>
      <c r="C2122" s="46">
        <v>45025</v>
      </c>
      <c r="D2122" s="46">
        <v>45025</v>
      </c>
      <c r="E2122" s="47">
        <v>0</v>
      </c>
    </row>
    <row r="2123" spans="1:5" x14ac:dyDescent="0.25">
      <c r="A2123" s="45" t="s">
        <v>228</v>
      </c>
      <c r="B2123" s="45" t="s">
        <v>1037</v>
      </c>
      <c r="C2123" s="46">
        <v>45026</v>
      </c>
      <c r="D2123" s="46">
        <v>45026</v>
      </c>
      <c r="E2123" s="47">
        <v>0</v>
      </c>
    </row>
    <row r="2124" spans="1:5" x14ac:dyDescent="0.25">
      <c r="A2124" s="45" t="s">
        <v>228</v>
      </c>
      <c r="B2124" s="45" t="s">
        <v>1037</v>
      </c>
      <c r="C2124" s="46">
        <v>45027</v>
      </c>
      <c r="D2124" s="46">
        <v>45027</v>
      </c>
      <c r="E2124" s="47">
        <v>0</v>
      </c>
    </row>
    <row r="2125" spans="1:5" x14ac:dyDescent="0.25">
      <c r="A2125" s="45" t="s">
        <v>228</v>
      </c>
      <c r="B2125" s="45" t="s">
        <v>1037</v>
      </c>
      <c r="C2125" s="46">
        <v>45028</v>
      </c>
      <c r="D2125" s="46">
        <v>45028</v>
      </c>
      <c r="E2125" s="47">
        <v>0</v>
      </c>
    </row>
    <row r="2126" spans="1:5" x14ac:dyDescent="0.25">
      <c r="A2126" s="45" t="s">
        <v>230</v>
      </c>
      <c r="B2126" s="45" t="s">
        <v>1038</v>
      </c>
      <c r="C2126" s="46">
        <v>45017</v>
      </c>
      <c r="D2126" s="46">
        <v>45017</v>
      </c>
      <c r="E2126" s="47">
        <v>0</v>
      </c>
    </row>
    <row r="2127" spans="1:5" x14ac:dyDescent="0.25">
      <c r="A2127" s="45" t="s">
        <v>230</v>
      </c>
      <c r="B2127" s="45" t="s">
        <v>1038</v>
      </c>
      <c r="C2127" s="46">
        <v>45018</v>
      </c>
      <c r="D2127" s="46">
        <v>45018</v>
      </c>
      <c r="E2127" s="47">
        <v>0</v>
      </c>
    </row>
    <row r="2128" spans="1:5" x14ac:dyDescent="0.25">
      <c r="A2128" s="45" t="s">
        <v>230</v>
      </c>
      <c r="B2128" s="45" t="s">
        <v>1038</v>
      </c>
      <c r="C2128" s="46">
        <v>45019</v>
      </c>
      <c r="D2128" s="46">
        <v>45019</v>
      </c>
      <c r="E2128" s="47">
        <v>0</v>
      </c>
    </row>
    <row r="2129" spans="1:5" x14ac:dyDescent="0.25">
      <c r="A2129" s="45" t="s">
        <v>230</v>
      </c>
      <c r="B2129" s="45" t="s">
        <v>1038</v>
      </c>
      <c r="C2129" s="46">
        <v>45020</v>
      </c>
      <c r="D2129" s="46">
        <v>45020</v>
      </c>
      <c r="E2129" s="47">
        <v>0</v>
      </c>
    </row>
    <row r="2130" spans="1:5" x14ac:dyDescent="0.25">
      <c r="A2130" s="45" t="s">
        <v>230</v>
      </c>
      <c r="B2130" s="45" t="s">
        <v>1038</v>
      </c>
      <c r="C2130" s="46">
        <v>45021</v>
      </c>
      <c r="D2130" s="46">
        <v>45021</v>
      </c>
      <c r="E2130" s="47">
        <v>0</v>
      </c>
    </row>
    <row r="2131" spans="1:5" x14ac:dyDescent="0.25">
      <c r="A2131" s="45" t="s">
        <v>230</v>
      </c>
      <c r="B2131" s="45" t="s">
        <v>1038</v>
      </c>
      <c r="C2131" s="46">
        <v>45022</v>
      </c>
      <c r="D2131" s="46">
        <v>45022</v>
      </c>
      <c r="E2131" s="47">
        <v>0</v>
      </c>
    </row>
    <row r="2132" spans="1:5" x14ac:dyDescent="0.25">
      <c r="A2132" s="45" t="s">
        <v>230</v>
      </c>
      <c r="B2132" s="45" t="s">
        <v>1038</v>
      </c>
      <c r="C2132" s="46">
        <v>45023</v>
      </c>
      <c r="D2132" s="46">
        <v>45023</v>
      </c>
      <c r="E2132" s="47">
        <v>0</v>
      </c>
    </row>
    <row r="2133" spans="1:5" x14ac:dyDescent="0.25">
      <c r="A2133" s="45" t="s">
        <v>230</v>
      </c>
      <c r="B2133" s="45" t="s">
        <v>1038</v>
      </c>
      <c r="C2133" s="46">
        <v>45024</v>
      </c>
      <c r="D2133" s="46">
        <v>45024</v>
      </c>
      <c r="E2133" s="47">
        <v>0</v>
      </c>
    </row>
    <row r="2134" spans="1:5" x14ac:dyDescent="0.25">
      <c r="A2134" s="45" t="s">
        <v>230</v>
      </c>
      <c r="B2134" s="45" t="s">
        <v>1038</v>
      </c>
      <c r="C2134" s="46">
        <v>45025</v>
      </c>
      <c r="D2134" s="46">
        <v>45025</v>
      </c>
      <c r="E2134" s="47">
        <v>0</v>
      </c>
    </row>
    <row r="2135" spans="1:5" x14ac:dyDescent="0.25">
      <c r="A2135" s="45" t="s">
        <v>230</v>
      </c>
      <c r="B2135" s="45" t="s">
        <v>1038</v>
      </c>
      <c r="C2135" s="46">
        <v>45026</v>
      </c>
      <c r="D2135" s="46">
        <v>45026</v>
      </c>
      <c r="E2135" s="47">
        <v>0</v>
      </c>
    </row>
    <row r="2136" spans="1:5" x14ac:dyDescent="0.25">
      <c r="A2136" s="45" t="s">
        <v>230</v>
      </c>
      <c r="B2136" s="45" t="s">
        <v>1038</v>
      </c>
      <c r="C2136" s="46">
        <v>45027</v>
      </c>
      <c r="D2136" s="46">
        <v>45027</v>
      </c>
      <c r="E2136" s="47">
        <v>0</v>
      </c>
    </row>
    <row r="2137" spans="1:5" x14ac:dyDescent="0.25">
      <c r="A2137" s="45" t="s">
        <v>230</v>
      </c>
      <c r="B2137" s="45" t="s">
        <v>1038</v>
      </c>
      <c r="C2137" s="46">
        <v>45028</v>
      </c>
      <c r="D2137" s="46">
        <v>45028</v>
      </c>
      <c r="E2137" s="47">
        <v>0</v>
      </c>
    </row>
    <row r="2138" spans="1:5" x14ac:dyDescent="0.25">
      <c r="A2138" s="45" t="s">
        <v>231</v>
      </c>
      <c r="B2138" s="45" t="s">
        <v>1039</v>
      </c>
      <c r="C2138" s="46">
        <v>45017</v>
      </c>
      <c r="D2138" s="46">
        <v>45017</v>
      </c>
      <c r="E2138" s="47">
        <v>0</v>
      </c>
    </row>
    <row r="2139" spans="1:5" x14ac:dyDescent="0.25">
      <c r="A2139" s="45" t="s">
        <v>231</v>
      </c>
      <c r="B2139" s="45" t="s">
        <v>1039</v>
      </c>
      <c r="C2139" s="46">
        <v>45018</v>
      </c>
      <c r="D2139" s="46">
        <v>45018</v>
      </c>
      <c r="E2139" s="47">
        <v>0</v>
      </c>
    </row>
    <row r="2140" spans="1:5" x14ac:dyDescent="0.25">
      <c r="A2140" s="45" t="s">
        <v>231</v>
      </c>
      <c r="B2140" s="45" t="s">
        <v>1039</v>
      </c>
      <c r="C2140" s="46">
        <v>45019</v>
      </c>
      <c r="D2140" s="46">
        <v>45019</v>
      </c>
      <c r="E2140" s="47">
        <v>0</v>
      </c>
    </row>
    <row r="2141" spans="1:5" x14ac:dyDescent="0.25">
      <c r="A2141" s="45" t="s">
        <v>231</v>
      </c>
      <c r="B2141" s="45" t="s">
        <v>1039</v>
      </c>
      <c r="C2141" s="46">
        <v>45020</v>
      </c>
      <c r="D2141" s="46">
        <v>45020</v>
      </c>
      <c r="E2141" s="47">
        <v>0</v>
      </c>
    </row>
    <row r="2142" spans="1:5" x14ac:dyDescent="0.25">
      <c r="A2142" s="45" t="s">
        <v>231</v>
      </c>
      <c r="B2142" s="45" t="s">
        <v>1039</v>
      </c>
      <c r="C2142" s="46">
        <v>45021</v>
      </c>
      <c r="D2142" s="46">
        <v>45021</v>
      </c>
      <c r="E2142" s="47">
        <v>0</v>
      </c>
    </row>
    <row r="2143" spans="1:5" x14ac:dyDescent="0.25">
      <c r="A2143" s="45" t="s">
        <v>231</v>
      </c>
      <c r="B2143" s="45" t="s">
        <v>1039</v>
      </c>
      <c r="C2143" s="46">
        <v>45022</v>
      </c>
      <c r="D2143" s="46">
        <v>45022</v>
      </c>
      <c r="E2143" s="47">
        <v>0</v>
      </c>
    </row>
    <row r="2144" spans="1:5" x14ac:dyDescent="0.25">
      <c r="A2144" s="45" t="s">
        <v>231</v>
      </c>
      <c r="B2144" s="45" t="s">
        <v>1039</v>
      </c>
      <c r="C2144" s="46">
        <v>45023</v>
      </c>
      <c r="D2144" s="46">
        <v>45023</v>
      </c>
      <c r="E2144" s="47">
        <v>0</v>
      </c>
    </row>
    <row r="2145" spans="1:5" x14ac:dyDescent="0.25">
      <c r="A2145" s="45" t="s">
        <v>231</v>
      </c>
      <c r="B2145" s="45" t="s">
        <v>1039</v>
      </c>
      <c r="C2145" s="46">
        <v>45024</v>
      </c>
      <c r="D2145" s="46">
        <v>45024</v>
      </c>
      <c r="E2145" s="47">
        <v>0</v>
      </c>
    </row>
    <row r="2146" spans="1:5" x14ac:dyDescent="0.25">
      <c r="A2146" s="45" t="s">
        <v>231</v>
      </c>
      <c r="B2146" s="45" t="s">
        <v>1039</v>
      </c>
      <c r="C2146" s="46">
        <v>45025</v>
      </c>
      <c r="D2146" s="46">
        <v>45025</v>
      </c>
      <c r="E2146" s="47">
        <v>0</v>
      </c>
    </row>
    <row r="2147" spans="1:5" x14ac:dyDescent="0.25">
      <c r="A2147" s="45" t="s">
        <v>231</v>
      </c>
      <c r="B2147" s="45" t="s">
        <v>1039</v>
      </c>
      <c r="C2147" s="46">
        <v>45026</v>
      </c>
      <c r="D2147" s="46">
        <v>45026</v>
      </c>
      <c r="E2147" s="47">
        <v>0</v>
      </c>
    </row>
    <row r="2148" spans="1:5" x14ac:dyDescent="0.25">
      <c r="A2148" s="45" t="s">
        <v>231</v>
      </c>
      <c r="B2148" s="45" t="s">
        <v>1039</v>
      </c>
      <c r="C2148" s="46">
        <v>45027</v>
      </c>
      <c r="D2148" s="46">
        <v>45027</v>
      </c>
      <c r="E2148" s="47">
        <v>0</v>
      </c>
    </row>
    <row r="2149" spans="1:5" x14ac:dyDescent="0.25">
      <c r="A2149" s="45" t="s">
        <v>231</v>
      </c>
      <c r="B2149" s="45" t="s">
        <v>1039</v>
      </c>
      <c r="C2149" s="46">
        <v>45028</v>
      </c>
      <c r="D2149" s="46">
        <v>45028</v>
      </c>
      <c r="E2149" s="47">
        <v>0</v>
      </c>
    </row>
    <row r="2150" spans="1:5" x14ac:dyDescent="0.25">
      <c r="A2150" s="45" t="s">
        <v>232</v>
      </c>
      <c r="B2150" s="45" t="s">
        <v>1040</v>
      </c>
      <c r="C2150" s="46">
        <v>45017</v>
      </c>
      <c r="D2150" s="46">
        <v>45017</v>
      </c>
      <c r="E2150" s="47">
        <v>0</v>
      </c>
    </row>
    <row r="2151" spans="1:5" x14ac:dyDescent="0.25">
      <c r="A2151" s="45" t="s">
        <v>232</v>
      </c>
      <c r="B2151" s="45" t="s">
        <v>1040</v>
      </c>
      <c r="C2151" s="46">
        <v>45018</v>
      </c>
      <c r="D2151" s="46">
        <v>45018</v>
      </c>
      <c r="E2151" s="47">
        <v>0</v>
      </c>
    </row>
    <row r="2152" spans="1:5" x14ac:dyDescent="0.25">
      <c r="A2152" s="45" t="s">
        <v>232</v>
      </c>
      <c r="B2152" s="45" t="s">
        <v>1040</v>
      </c>
      <c r="C2152" s="46">
        <v>45019</v>
      </c>
      <c r="D2152" s="46">
        <v>45019</v>
      </c>
      <c r="E2152" s="47">
        <v>0</v>
      </c>
    </row>
    <row r="2153" spans="1:5" x14ac:dyDescent="0.25">
      <c r="A2153" s="45" t="s">
        <v>232</v>
      </c>
      <c r="B2153" s="45" t="s">
        <v>1040</v>
      </c>
      <c r="C2153" s="46">
        <v>45020</v>
      </c>
      <c r="D2153" s="46">
        <v>45020</v>
      </c>
      <c r="E2153" s="47">
        <v>0</v>
      </c>
    </row>
    <row r="2154" spans="1:5" x14ac:dyDescent="0.25">
      <c r="A2154" s="45" t="s">
        <v>232</v>
      </c>
      <c r="B2154" s="45" t="s">
        <v>1040</v>
      </c>
      <c r="C2154" s="46">
        <v>45021</v>
      </c>
      <c r="D2154" s="46">
        <v>45021</v>
      </c>
      <c r="E2154" s="47">
        <v>0</v>
      </c>
    </row>
    <row r="2155" spans="1:5" x14ac:dyDescent="0.25">
      <c r="A2155" s="45" t="s">
        <v>232</v>
      </c>
      <c r="B2155" s="45" t="s">
        <v>1040</v>
      </c>
      <c r="C2155" s="46">
        <v>45022</v>
      </c>
      <c r="D2155" s="46">
        <v>45022</v>
      </c>
      <c r="E2155" s="47">
        <v>0</v>
      </c>
    </row>
    <row r="2156" spans="1:5" x14ac:dyDescent="0.25">
      <c r="A2156" s="45" t="s">
        <v>232</v>
      </c>
      <c r="B2156" s="45" t="s">
        <v>1040</v>
      </c>
      <c r="C2156" s="46">
        <v>45023</v>
      </c>
      <c r="D2156" s="46">
        <v>45023</v>
      </c>
      <c r="E2156" s="47">
        <v>0</v>
      </c>
    </row>
    <row r="2157" spans="1:5" x14ac:dyDescent="0.25">
      <c r="A2157" s="45" t="s">
        <v>232</v>
      </c>
      <c r="B2157" s="45" t="s">
        <v>1040</v>
      </c>
      <c r="C2157" s="46">
        <v>45024</v>
      </c>
      <c r="D2157" s="46">
        <v>45024</v>
      </c>
      <c r="E2157" s="47">
        <v>0</v>
      </c>
    </row>
    <row r="2158" spans="1:5" x14ac:dyDescent="0.25">
      <c r="A2158" s="45" t="s">
        <v>232</v>
      </c>
      <c r="B2158" s="45" t="s">
        <v>1040</v>
      </c>
      <c r="C2158" s="46">
        <v>45025</v>
      </c>
      <c r="D2158" s="46">
        <v>45025</v>
      </c>
      <c r="E2158" s="47">
        <v>0</v>
      </c>
    </row>
    <row r="2159" spans="1:5" x14ac:dyDescent="0.25">
      <c r="A2159" s="45" t="s">
        <v>232</v>
      </c>
      <c r="B2159" s="45" t="s">
        <v>1040</v>
      </c>
      <c r="C2159" s="46">
        <v>45026</v>
      </c>
      <c r="D2159" s="46">
        <v>45026</v>
      </c>
      <c r="E2159" s="47">
        <v>0</v>
      </c>
    </row>
    <row r="2160" spans="1:5" x14ac:dyDescent="0.25">
      <c r="A2160" s="45" t="s">
        <v>232</v>
      </c>
      <c r="B2160" s="45" t="s">
        <v>1040</v>
      </c>
      <c r="C2160" s="46">
        <v>45027</v>
      </c>
      <c r="D2160" s="46">
        <v>45027</v>
      </c>
      <c r="E2160" s="47">
        <v>0</v>
      </c>
    </row>
    <row r="2161" spans="1:5" x14ac:dyDescent="0.25">
      <c r="A2161" s="45" t="s">
        <v>232</v>
      </c>
      <c r="B2161" s="45" t="s">
        <v>1040</v>
      </c>
      <c r="C2161" s="46">
        <v>45028</v>
      </c>
      <c r="D2161" s="46">
        <v>45028</v>
      </c>
      <c r="E2161" s="47">
        <v>0</v>
      </c>
    </row>
    <row r="2162" spans="1:5" x14ac:dyDescent="0.25">
      <c r="A2162" s="45" t="s">
        <v>233</v>
      </c>
      <c r="B2162" s="45" t="s">
        <v>1037</v>
      </c>
      <c r="C2162" s="46">
        <v>45017</v>
      </c>
      <c r="D2162" s="46">
        <v>45017</v>
      </c>
      <c r="E2162" s="47">
        <v>0</v>
      </c>
    </row>
    <row r="2163" spans="1:5" x14ac:dyDescent="0.25">
      <c r="A2163" s="45" t="s">
        <v>233</v>
      </c>
      <c r="B2163" s="45" t="s">
        <v>1037</v>
      </c>
      <c r="C2163" s="46">
        <v>45018</v>
      </c>
      <c r="D2163" s="46">
        <v>45018</v>
      </c>
      <c r="E2163" s="47">
        <v>0</v>
      </c>
    </row>
    <row r="2164" spans="1:5" x14ac:dyDescent="0.25">
      <c r="A2164" s="45" t="s">
        <v>233</v>
      </c>
      <c r="B2164" s="45" t="s">
        <v>1037</v>
      </c>
      <c r="C2164" s="46">
        <v>45019</v>
      </c>
      <c r="D2164" s="46">
        <v>45019</v>
      </c>
      <c r="E2164" s="47">
        <v>0</v>
      </c>
    </row>
    <row r="2165" spans="1:5" x14ac:dyDescent="0.25">
      <c r="A2165" s="45" t="s">
        <v>233</v>
      </c>
      <c r="B2165" s="45" t="s">
        <v>1037</v>
      </c>
      <c r="C2165" s="46">
        <v>45020</v>
      </c>
      <c r="D2165" s="46">
        <v>45020</v>
      </c>
      <c r="E2165" s="47">
        <v>0</v>
      </c>
    </row>
    <row r="2166" spans="1:5" x14ac:dyDescent="0.25">
      <c r="A2166" s="45" t="s">
        <v>233</v>
      </c>
      <c r="B2166" s="45" t="s">
        <v>1037</v>
      </c>
      <c r="C2166" s="46">
        <v>45021</v>
      </c>
      <c r="D2166" s="46">
        <v>45021</v>
      </c>
      <c r="E2166" s="47">
        <v>0</v>
      </c>
    </row>
    <row r="2167" spans="1:5" x14ac:dyDescent="0.25">
      <c r="A2167" s="45" t="s">
        <v>233</v>
      </c>
      <c r="B2167" s="45" t="s">
        <v>1037</v>
      </c>
      <c r="C2167" s="46">
        <v>45022</v>
      </c>
      <c r="D2167" s="46">
        <v>45022</v>
      </c>
      <c r="E2167" s="47">
        <v>0</v>
      </c>
    </row>
    <row r="2168" spans="1:5" x14ac:dyDescent="0.25">
      <c r="A2168" s="45" t="s">
        <v>233</v>
      </c>
      <c r="B2168" s="45" t="s">
        <v>1037</v>
      </c>
      <c r="C2168" s="46">
        <v>45023</v>
      </c>
      <c r="D2168" s="46">
        <v>45023</v>
      </c>
      <c r="E2168" s="47">
        <v>0</v>
      </c>
    </row>
    <row r="2169" spans="1:5" x14ac:dyDescent="0.25">
      <c r="A2169" s="45" t="s">
        <v>233</v>
      </c>
      <c r="B2169" s="45" t="s">
        <v>1037</v>
      </c>
      <c r="C2169" s="46">
        <v>45024</v>
      </c>
      <c r="D2169" s="46">
        <v>45024</v>
      </c>
      <c r="E2169" s="47">
        <v>0</v>
      </c>
    </row>
    <row r="2170" spans="1:5" x14ac:dyDescent="0.25">
      <c r="A2170" s="45" t="s">
        <v>233</v>
      </c>
      <c r="B2170" s="45" t="s">
        <v>1037</v>
      </c>
      <c r="C2170" s="46">
        <v>45025</v>
      </c>
      <c r="D2170" s="46">
        <v>45025</v>
      </c>
      <c r="E2170" s="47">
        <v>0</v>
      </c>
    </row>
    <row r="2171" spans="1:5" x14ac:dyDescent="0.25">
      <c r="A2171" s="45" t="s">
        <v>233</v>
      </c>
      <c r="B2171" s="45" t="s">
        <v>1037</v>
      </c>
      <c r="C2171" s="46">
        <v>45026</v>
      </c>
      <c r="D2171" s="46">
        <v>45026</v>
      </c>
      <c r="E2171" s="47">
        <v>0</v>
      </c>
    </row>
    <row r="2172" spans="1:5" x14ac:dyDescent="0.25">
      <c r="A2172" s="45" t="s">
        <v>233</v>
      </c>
      <c r="B2172" s="45" t="s">
        <v>1037</v>
      </c>
      <c r="C2172" s="46">
        <v>45027</v>
      </c>
      <c r="D2172" s="46">
        <v>45027</v>
      </c>
      <c r="E2172" s="47">
        <v>0</v>
      </c>
    </row>
    <row r="2173" spans="1:5" x14ac:dyDescent="0.25">
      <c r="A2173" s="45" t="s">
        <v>233</v>
      </c>
      <c r="B2173" s="45" t="s">
        <v>1037</v>
      </c>
      <c r="C2173" s="46">
        <v>45028</v>
      </c>
      <c r="D2173" s="46">
        <v>45028</v>
      </c>
      <c r="E2173" s="47">
        <v>0</v>
      </c>
    </row>
    <row r="2174" spans="1:5" x14ac:dyDescent="0.25">
      <c r="A2174" s="45" t="s">
        <v>235</v>
      </c>
      <c r="B2174" s="45" t="s">
        <v>1038</v>
      </c>
      <c r="C2174" s="46">
        <v>45017</v>
      </c>
      <c r="D2174" s="46">
        <v>45017</v>
      </c>
      <c r="E2174" s="47">
        <v>0</v>
      </c>
    </row>
    <row r="2175" spans="1:5" x14ac:dyDescent="0.25">
      <c r="A2175" s="45" t="s">
        <v>235</v>
      </c>
      <c r="B2175" s="45" t="s">
        <v>1038</v>
      </c>
      <c r="C2175" s="46">
        <v>45018</v>
      </c>
      <c r="D2175" s="46">
        <v>45018</v>
      </c>
      <c r="E2175" s="47">
        <v>0</v>
      </c>
    </row>
    <row r="2176" spans="1:5" x14ac:dyDescent="0.25">
      <c r="A2176" s="45" t="s">
        <v>235</v>
      </c>
      <c r="B2176" s="45" t="s">
        <v>1038</v>
      </c>
      <c r="C2176" s="46">
        <v>45019</v>
      </c>
      <c r="D2176" s="46">
        <v>45019</v>
      </c>
      <c r="E2176" s="47">
        <v>0</v>
      </c>
    </row>
    <row r="2177" spans="1:5" x14ac:dyDescent="0.25">
      <c r="A2177" s="45" t="s">
        <v>235</v>
      </c>
      <c r="B2177" s="45" t="s">
        <v>1038</v>
      </c>
      <c r="C2177" s="46">
        <v>45020</v>
      </c>
      <c r="D2177" s="46">
        <v>45020</v>
      </c>
      <c r="E2177" s="47">
        <v>0</v>
      </c>
    </row>
    <row r="2178" spans="1:5" x14ac:dyDescent="0.25">
      <c r="A2178" s="45" t="s">
        <v>235</v>
      </c>
      <c r="B2178" s="45" t="s">
        <v>1038</v>
      </c>
      <c r="C2178" s="46">
        <v>45021</v>
      </c>
      <c r="D2178" s="46">
        <v>45021</v>
      </c>
      <c r="E2178" s="47">
        <v>0</v>
      </c>
    </row>
    <row r="2179" spans="1:5" x14ac:dyDescent="0.25">
      <c r="A2179" s="45" t="s">
        <v>235</v>
      </c>
      <c r="B2179" s="45" t="s">
        <v>1038</v>
      </c>
      <c r="C2179" s="46">
        <v>45022</v>
      </c>
      <c r="D2179" s="46">
        <v>45022</v>
      </c>
      <c r="E2179" s="47">
        <v>0</v>
      </c>
    </row>
    <row r="2180" spans="1:5" x14ac:dyDescent="0.25">
      <c r="A2180" s="45" t="s">
        <v>235</v>
      </c>
      <c r="B2180" s="45" t="s">
        <v>1038</v>
      </c>
      <c r="C2180" s="46">
        <v>45023</v>
      </c>
      <c r="D2180" s="46">
        <v>45023</v>
      </c>
      <c r="E2180" s="47">
        <v>0</v>
      </c>
    </row>
    <row r="2181" spans="1:5" x14ac:dyDescent="0.25">
      <c r="A2181" s="45" t="s">
        <v>235</v>
      </c>
      <c r="B2181" s="45" t="s">
        <v>1038</v>
      </c>
      <c r="C2181" s="46">
        <v>45024</v>
      </c>
      <c r="D2181" s="46">
        <v>45024</v>
      </c>
      <c r="E2181" s="47">
        <v>0</v>
      </c>
    </row>
    <row r="2182" spans="1:5" x14ac:dyDescent="0.25">
      <c r="A2182" s="45" t="s">
        <v>235</v>
      </c>
      <c r="B2182" s="45" t="s">
        <v>1038</v>
      </c>
      <c r="C2182" s="46">
        <v>45025</v>
      </c>
      <c r="D2182" s="46">
        <v>45025</v>
      </c>
      <c r="E2182" s="47">
        <v>0</v>
      </c>
    </row>
    <row r="2183" spans="1:5" x14ac:dyDescent="0.25">
      <c r="A2183" s="45" t="s">
        <v>235</v>
      </c>
      <c r="B2183" s="45" t="s">
        <v>1038</v>
      </c>
      <c r="C2183" s="46">
        <v>45026</v>
      </c>
      <c r="D2183" s="46">
        <v>45026</v>
      </c>
      <c r="E2183" s="47">
        <v>0</v>
      </c>
    </row>
    <row r="2184" spans="1:5" x14ac:dyDescent="0.25">
      <c r="A2184" s="45" t="s">
        <v>235</v>
      </c>
      <c r="B2184" s="45" t="s">
        <v>1038</v>
      </c>
      <c r="C2184" s="46">
        <v>45027</v>
      </c>
      <c r="D2184" s="46">
        <v>45027</v>
      </c>
      <c r="E2184" s="47">
        <v>0</v>
      </c>
    </row>
    <row r="2185" spans="1:5" x14ac:dyDescent="0.25">
      <c r="A2185" s="45" t="s">
        <v>235</v>
      </c>
      <c r="B2185" s="45" t="s">
        <v>1038</v>
      </c>
      <c r="C2185" s="46">
        <v>45028</v>
      </c>
      <c r="D2185" s="46">
        <v>45028</v>
      </c>
      <c r="E2185" s="47">
        <v>0</v>
      </c>
    </row>
    <row r="2186" spans="1:5" x14ac:dyDescent="0.25">
      <c r="A2186" s="45" t="s">
        <v>236</v>
      </c>
      <c r="B2186" s="45" t="s">
        <v>1039</v>
      </c>
      <c r="C2186" s="46">
        <v>45017</v>
      </c>
      <c r="D2186" s="46">
        <v>45017</v>
      </c>
      <c r="E2186" s="47">
        <v>0</v>
      </c>
    </row>
    <row r="2187" spans="1:5" x14ac:dyDescent="0.25">
      <c r="A2187" s="45" t="s">
        <v>236</v>
      </c>
      <c r="B2187" s="45" t="s">
        <v>1039</v>
      </c>
      <c r="C2187" s="46">
        <v>45018</v>
      </c>
      <c r="D2187" s="46">
        <v>45018</v>
      </c>
      <c r="E2187" s="47">
        <v>0</v>
      </c>
    </row>
    <row r="2188" spans="1:5" x14ac:dyDescent="0.25">
      <c r="A2188" s="45" t="s">
        <v>236</v>
      </c>
      <c r="B2188" s="45" t="s">
        <v>1039</v>
      </c>
      <c r="C2188" s="46">
        <v>45019</v>
      </c>
      <c r="D2188" s="46">
        <v>45019</v>
      </c>
      <c r="E2188" s="47">
        <v>0</v>
      </c>
    </row>
    <row r="2189" spans="1:5" x14ac:dyDescent="0.25">
      <c r="A2189" s="45" t="s">
        <v>236</v>
      </c>
      <c r="B2189" s="45" t="s">
        <v>1039</v>
      </c>
      <c r="C2189" s="46">
        <v>45020</v>
      </c>
      <c r="D2189" s="46">
        <v>45020</v>
      </c>
      <c r="E2189" s="47">
        <v>0</v>
      </c>
    </row>
    <row r="2190" spans="1:5" x14ac:dyDescent="0.25">
      <c r="A2190" s="45" t="s">
        <v>236</v>
      </c>
      <c r="B2190" s="45" t="s">
        <v>1039</v>
      </c>
      <c r="C2190" s="46">
        <v>45021</v>
      </c>
      <c r="D2190" s="46">
        <v>45021</v>
      </c>
      <c r="E2190" s="47">
        <v>0</v>
      </c>
    </row>
    <row r="2191" spans="1:5" x14ac:dyDescent="0.25">
      <c r="A2191" s="45" t="s">
        <v>236</v>
      </c>
      <c r="B2191" s="45" t="s">
        <v>1039</v>
      </c>
      <c r="C2191" s="46">
        <v>45022</v>
      </c>
      <c r="D2191" s="46">
        <v>45022</v>
      </c>
      <c r="E2191" s="47">
        <v>0</v>
      </c>
    </row>
    <row r="2192" spans="1:5" x14ac:dyDescent="0.25">
      <c r="A2192" s="45" t="s">
        <v>236</v>
      </c>
      <c r="B2192" s="45" t="s">
        <v>1039</v>
      </c>
      <c r="C2192" s="46">
        <v>45023</v>
      </c>
      <c r="D2192" s="46">
        <v>45023</v>
      </c>
      <c r="E2192" s="47">
        <v>0</v>
      </c>
    </row>
    <row r="2193" spans="1:5" x14ac:dyDescent="0.25">
      <c r="A2193" s="45" t="s">
        <v>236</v>
      </c>
      <c r="B2193" s="45" t="s">
        <v>1039</v>
      </c>
      <c r="C2193" s="46">
        <v>45024</v>
      </c>
      <c r="D2193" s="46">
        <v>45024</v>
      </c>
      <c r="E2193" s="47">
        <v>0</v>
      </c>
    </row>
    <row r="2194" spans="1:5" x14ac:dyDescent="0.25">
      <c r="A2194" s="45" t="s">
        <v>236</v>
      </c>
      <c r="B2194" s="45" t="s">
        <v>1039</v>
      </c>
      <c r="C2194" s="46">
        <v>45025</v>
      </c>
      <c r="D2194" s="46">
        <v>45025</v>
      </c>
      <c r="E2194" s="47">
        <v>0</v>
      </c>
    </row>
    <row r="2195" spans="1:5" x14ac:dyDescent="0.25">
      <c r="A2195" s="45" t="s">
        <v>236</v>
      </c>
      <c r="B2195" s="45" t="s">
        <v>1039</v>
      </c>
      <c r="C2195" s="46">
        <v>45026</v>
      </c>
      <c r="D2195" s="46">
        <v>45026</v>
      </c>
      <c r="E2195" s="47">
        <v>0</v>
      </c>
    </row>
    <row r="2196" spans="1:5" x14ac:dyDescent="0.25">
      <c r="A2196" s="45" t="s">
        <v>236</v>
      </c>
      <c r="B2196" s="45" t="s">
        <v>1039</v>
      </c>
      <c r="C2196" s="46">
        <v>45027</v>
      </c>
      <c r="D2196" s="46">
        <v>45027</v>
      </c>
      <c r="E2196" s="47">
        <v>0</v>
      </c>
    </row>
    <row r="2197" spans="1:5" x14ac:dyDescent="0.25">
      <c r="A2197" s="45" t="s">
        <v>236</v>
      </c>
      <c r="B2197" s="45" t="s">
        <v>1039</v>
      </c>
      <c r="C2197" s="46">
        <v>45028</v>
      </c>
      <c r="D2197" s="46">
        <v>45028</v>
      </c>
      <c r="E2197" s="47">
        <v>0</v>
      </c>
    </row>
    <row r="2198" spans="1:5" x14ac:dyDescent="0.25">
      <c r="A2198" s="45" t="s">
        <v>237</v>
      </c>
      <c r="B2198" s="45" t="s">
        <v>1040</v>
      </c>
      <c r="C2198" s="46">
        <v>45017</v>
      </c>
      <c r="D2198" s="46">
        <v>45017</v>
      </c>
      <c r="E2198" s="47">
        <v>0</v>
      </c>
    </row>
    <row r="2199" spans="1:5" x14ac:dyDescent="0.25">
      <c r="A2199" s="45" t="s">
        <v>237</v>
      </c>
      <c r="B2199" s="45" t="s">
        <v>1040</v>
      </c>
      <c r="C2199" s="46">
        <v>45018</v>
      </c>
      <c r="D2199" s="46">
        <v>45018</v>
      </c>
      <c r="E2199" s="47">
        <v>0</v>
      </c>
    </row>
    <row r="2200" spans="1:5" x14ac:dyDescent="0.25">
      <c r="A2200" s="45" t="s">
        <v>237</v>
      </c>
      <c r="B2200" s="45" t="s">
        <v>1040</v>
      </c>
      <c r="C2200" s="46">
        <v>45019</v>
      </c>
      <c r="D2200" s="46">
        <v>45019</v>
      </c>
      <c r="E2200" s="47">
        <v>0</v>
      </c>
    </row>
    <row r="2201" spans="1:5" x14ac:dyDescent="0.25">
      <c r="A2201" s="45" t="s">
        <v>237</v>
      </c>
      <c r="B2201" s="45" t="s">
        <v>1040</v>
      </c>
      <c r="C2201" s="46">
        <v>45020</v>
      </c>
      <c r="D2201" s="46">
        <v>45020</v>
      </c>
      <c r="E2201" s="47">
        <v>0</v>
      </c>
    </row>
    <row r="2202" spans="1:5" x14ac:dyDescent="0.25">
      <c r="A2202" s="45" t="s">
        <v>237</v>
      </c>
      <c r="B2202" s="45" t="s">
        <v>1040</v>
      </c>
      <c r="C2202" s="46">
        <v>45021</v>
      </c>
      <c r="D2202" s="46">
        <v>45021</v>
      </c>
      <c r="E2202" s="47">
        <v>0</v>
      </c>
    </row>
    <row r="2203" spans="1:5" x14ac:dyDescent="0.25">
      <c r="A2203" s="45" t="s">
        <v>237</v>
      </c>
      <c r="B2203" s="45" t="s">
        <v>1040</v>
      </c>
      <c r="C2203" s="46">
        <v>45022</v>
      </c>
      <c r="D2203" s="46">
        <v>45022</v>
      </c>
      <c r="E2203" s="47">
        <v>0</v>
      </c>
    </row>
    <row r="2204" spans="1:5" x14ac:dyDescent="0.25">
      <c r="A2204" s="45" t="s">
        <v>237</v>
      </c>
      <c r="B2204" s="45" t="s">
        <v>1040</v>
      </c>
      <c r="C2204" s="46">
        <v>45023</v>
      </c>
      <c r="D2204" s="46">
        <v>45023</v>
      </c>
      <c r="E2204" s="47">
        <v>0</v>
      </c>
    </row>
    <row r="2205" spans="1:5" x14ac:dyDescent="0.25">
      <c r="A2205" s="45" t="s">
        <v>237</v>
      </c>
      <c r="B2205" s="45" t="s">
        <v>1040</v>
      </c>
      <c r="C2205" s="46">
        <v>45024</v>
      </c>
      <c r="D2205" s="46">
        <v>45024</v>
      </c>
      <c r="E2205" s="47">
        <v>0</v>
      </c>
    </row>
    <row r="2206" spans="1:5" x14ac:dyDescent="0.25">
      <c r="A2206" s="45" t="s">
        <v>237</v>
      </c>
      <c r="B2206" s="45" t="s">
        <v>1040</v>
      </c>
      <c r="C2206" s="46">
        <v>45025</v>
      </c>
      <c r="D2206" s="46">
        <v>45025</v>
      </c>
      <c r="E2206" s="47">
        <v>0</v>
      </c>
    </row>
    <row r="2207" spans="1:5" x14ac:dyDescent="0.25">
      <c r="A2207" s="45" t="s">
        <v>237</v>
      </c>
      <c r="B2207" s="45" t="s">
        <v>1040</v>
      </c>
      <c r="C2207" s="46">
        <v>45026</v>
      </c>
      <c r="D2207" s="46">
        <v>45026</v>
      </c>
      <c r="E2207" s="47">
        <v>0</v>
      </c>
    </row>
    <row r="2208" spans="1:5" x14ac:dyDescent="0.25">
      <c r="A2208" s="45" t="s">
        <v>237</v>
      </c>
      <c r="B2208" s="45" t="s">
        <v>1040</v>
      </c>
      <c r="C2208" s="46">
        <v>45027</v>
      </c>
      <c r="D2208" s="46">
        <v>45027</v>
      </c>
      <c r="E2208" s="47">
        <v>0</v>
      </c>
    </row>
    <row r="2209" spans="1:5" x14ac:dyDescent="0.25">
      <c r="A2209" s="45" t="s">
        <v>237</v>
      </c>
      <c r="B2209" s="45" t="s">
        <v>1040</v>
      </c>
      <c r="C2209" s="46">
        <v>45028</v>
      </c>
      <c r="D2209" s="46">
        <v>45028</v>
      </c>
      <c r="E2209" s="47">
        <v>0</v>
      </c>
    </row>
    <row r="2210" spans="1:5" x14ac:dyDescent="0.25">
      <c r="A2210" s="45" t="s">
        <v>238</v>
      </c>
      <c r="B2210" s="45" t="s">
        <v>1037</v>
      </c>
      <c r="C2210" s="46">
        <v>45017</v>
      </c>
      <c r="D2210" s="46">
        <v>45017</v>
      </c>
      <c r="E2210" s="47">
        <v>0</v>
      </c>
    </row>
    <row r="2211" spans="1:5" x14ac:dyDescent="0.25">
      <c r="A2211" s="45" t="s">
        <v>238</v>
      </c>
      <c r="B2211" s="45" t="s">
        <v>1037</v>
      </c>
      <c r="C2211" s="46">
        <v>45018</v>
      </c>
      <c r="D2211" s="46">
        <v>45018</v>
      </c>
      <c r="E2211" s="47">
        <v>0</v>
      </c>
    </row>
    <row r="2212" spans="1:5" x14ac:dyDescent="0.25">
      <c r="A2212" s="45" t="s">
        <v>238</v>
      </c>
      <c r="B2212" s="45" t="s">
        <v>1037</v>
      </c>
      <c r="C2212" s="46">
        <v>45019</v>
      </c>
      <c r="D2212" s="46">
        <v>45019</v>
      </c>
      <c r="E2212" s="47">
        <v>2.2000000000000006</v>
      </c>
    </row>
    <row r="2213" spans="1:5" x14ac:dyDescent="0.25">
      <c r="A2213" s="45" t="s">
        <v>238</v>
      </c>
      <c r="B2213" s="45" t="s">
        <v>1037</v>
      </c>
      <c r="C2213" s="46">
        <v>45020</v>
      </c>
      <c r="D2213" s="46">
        <v>45020</v>
      </c>
      <c r="E2213" s="47">
        <v>0</v>
      </c>
    </row>
    <row r="2214" spans="1:5" x14ac:dyDescent="0.25">
      <c r="A2214" s="45" t="s">
        <v>238</v>
      </c>
      <c r="B2214" s="45" t="s">
        <v>1037</v>
      </c>
      <c r="C2214" s="46">
        <v>45021</v>
      </c>
      <c r="D2214" s="46">
        <v>45021</v>
      </c>
      <c r="E2214" s="47">
        <v>0</v>
      </c>
    </row>
    <row r="2215" spans="1:5" x14ac:dyDescent="0.25">
      <c r="A2215" s="45" t="s">
        <v>238</v>
      </c>
      <c r="B2215" s="45" t="s">
        <v>1037</v>
      </c>
      <c r="C2215" s="46">
        <v>45022</v>
      </c>
      <c r="D2215" s="46">
        <v>45022</v>
      </c>
      <c r="E2215" s="47">
        <v>0</v>
      </c>
    </row>
    <row r="2216" spans="1:5" x14ac:dyDescent="0.25">
      <c r="A2216" s="45" t="s">
        <v>238</v>
      </c>
      <c r="B2216" s="45" t="s">
        <v>1037</v>
      </c>
      <c r="C2216" s="46">
        <v>45023</v>
      </c>
      <c r="D2216" s="46">
        <v>45023</v>
      </c>
      <c r="E2216" s="47">
        <v>0</v>
      </c>
    </row>
    <row r="2217" spans="1:5" x14ac:dyDescent="0.25">
      <c r="A2217" s="45" t="s">
        <v>238</v>
      </c>
      <c r="B2217" s="45" t="s">
        <v>1037</v>
      </c>
      <c r="C2217" s="46">
        <v>45024</v>
      </c>
      <c r="D2217" s="46">
        <v>45024</v>
      </c>
      <c r="E2217" s="47">
        <v>0</v>
      </c>
    </row>
    <row r="2218" spans="1:5" x14ac:dyDescent="0.25">
      <c r="A2218" s="45" t="s">
        <v>238</v>
      </c>
      <c r="B2218" s="45" t="s">
        <v>1037</v>
      </c>
      <c r="C2218" s="46">
        <v>45025</v>
      </c>
      <c r="D2218" s="46">
        <v>45025</v>
      </c>
      <c r="E2218" s="47">
        <v>0</v>
      </c>
    </row>
    <row r="2219" spans="1:5" x14ac:dyDescent="0.25">
      <c r="A2219" s="45" t="s">
        <v>238</v>
      </c>
      <c r="B2219" s="45" t="s">
        <v>1037</v>
      </c>
      <c r="C2219" s="46">
        <v>45026</v>
      </c>
      <c r="D2219" s="46">
        <v>45026</v>
      </c>
      <c r="E2219" s="47">
        <v>0</v>
      </c>
    </row>
    <row r="2220" spans="1:5" x14ac:dyDescent="0.25">
      <c r="A2220" s="45" t="s">
        <v>238</v>
      </c>
      <c r="B2220" s="45" t="s">
        <v>1037</v>
      </c>
      <c r="C2220" s="46">
        <v>45027</v>
      </c>
      <c r="D2220" s="46">
        <v>45027</v>
      </c>
      <c r="E2220" s="47">
        <v>0</v>
      </c>
    </row>
    <row r="2221" spans="1:5" x14ac:dyDescent="0.25">
      <c r="A2221" s="45" t="s">
        <v>238</v>
      </c>
      <c r="B2221" s="45" t="s">
        <v>1037</v>
      </c>
      <c r="C2221" s="46">
        <v>45028</v>
      </c>
      <c r="D2221" s="46">
        <v>45028</v>
      </c>
      <c r="E2221" s="47">
        <v>7196.9699999999984</v>
      </c>
    </row>
    <row r="2222" spans="1:5" x14ac:dyDescent="0.25">
      <c r="A2222" s="45" t="s">
        <v>240</v>
      </c>
      <c r="B2222" s="45" t="s">
        <v>1038</v>
      </c>
      <c r="C2222" s="46">
        <v>45017</v>
      </c>
      <c r="D2222" s="46">
        <v>45017</v>
      </c>
      <c r="E2222" s="47">
        <v>0</v>
      </c>
    </row>
    <row r="2223" spans="1:5" x14ac:dyDescent="0.25">
      <c r="A2223" s="45" t="s">
        <v>240</v>
      </c>
      <c r="B2223" s="45" t="s">
        <v>1038</v>
      </c>
      <c r="C2223" s="46">
        <v>45018</v>
      </c>
      <c r="D2223" s="46">
        <v>45018</v>
      </c>
      <c r="E2223" s="47">
        <v>0</v>
      </c>
    </row>
    <row r="2224" spans="1:5" x14ac:dyDescent="0.25">
      <c r="A2224" s="45" t="s">
        <v>240</v>
      </c>
      <c r="B2224" s="45" t="s">
        <v>1038</v>
      </c>
      <c r="C2224" s="46">
        <v>45019</v>
      </c>
      <c r="D2224" s="46">
        <v>45019</v>
      </c>
      <c r="E2224" s="47">
        <v>0</v>
      </c>
    </row>
    <row r="2225" spans="1:5" x14ac:dyDescent="0.25">
      <c r="A2225" s="45" t="s">
        <v>240</v>
      </c>
      <c r="B2225" s="45" t="s">
        <v>1038</v>
      </c>
      <c r="C2225" s="46">
        <v>45020</v>
      </c>
      <c r="D2225" s="46">
        <v>45020</v>
      </c>
      <c r="E2225" s="47">
        <v>0</v>
      </c>
    </row>
    <row r="2226" spans="1:5" x14ac:dyDescent="0.25">
      <c r="A2226" s="45" t="s">
        <v>240</v>
      </c>
      <c r="B2226" s="45" t="s">
        <v>1038</v>
      </c>
      <c r="C2226" s="46">
        <v>45021</v>
      </c>
      <c r="D2226" s="46">
        <v>45021</v>
      </c>
      <c r="E2226" s="47">
        <v>0</v>
      </c>
    </row>
    <row r="2227" spans="1:5" x14ac:dyDescent="0.25">
      <c r="A2227" s="45" t="s">
        <v>240</v>
      </c>
      <c r="B2227" s="45" t="s">
        <v>1038</v>
      </c>
      <c r="C2227" s="46">
        <v>45022</v>
      </c>
      <c r="D2227" s="46">
        <v>45022</v>
      </c>
      <c r="E2227" s="47">
        <v>0</v>
      </c>
    </row>
    <row r="2228" spans="1:5" x14ac:dyDescent="0.25">
      <c r="A2228" s="45" t="s">
        <v>240</v>
      </c>
      <c r="B2228" s="45" t="s">
        <v>1038</v>
      </c>
      <c r="C2228" s="46">
        <v>45023</v>
      </c>
      <c r="D2228" s="46">
        <v>45023</v>
      </c>
      <c r="E2228" s="47">
        <v>0</v>
      </c>
    </row>
    <row r="2229" spans="1:5" x14ac:dyDescent="0.25">
      <c r="A2229" s="45" t="s">
        <v>240</v>
      </c>
      <c r="B2229" s="45" t="s">
        <v>1038</v>
      </c>
      <c r="C2229" s="46">
        <v>45024</v>
      </c>
      <c r="D2229" s="46">
        <v>45024</v>
      </c>
      <c r="E2229" s="47">
        <v>0</v>
      </c>
    </row>
    <row r="2230" spans="1:5" x14ac:dyDescent="0.25">
      <c r="A2230" s="45" t="s">
        <v>240</v>
      </c>
      <c r="B2230" s="45" t="s">
        <v>1038</v>
      </c>
      <c r="C2230" s="46">
        <v>45025</v>
      </c>
      <c r="D2230" s="46">
        <v>45025</v>
      </c>
      <c r="E2230" s="47">
        <v>0</v>
      </c>
    </row>
    <row r="2231" spans="1:5" x14ac:dyDescent="0.25">
      <c r="A2231" s="45" t="s">
        <v>240</v>
      </c>
      <c r="B2231" s="45" t="s">
        <v>1038</v>
      </c>
      <c r="C2231" s="46">
        <v>45026</v>
      </c>
      <c r="D2231" s="46">
        <v>45026</v>
      </c>
      <c r="E2231" s="47">
        <v>0</v>
      </c>
    </row>
    <row r="2232" spans="1:5" x14ac:dyDescent="0.25">
      <c r="A2232" s="45" t="s">
        <v>240</v>
      </c>
      <c r="B2232" s="45" t="s">
        <v>1038</v>
      </c>
      <c r="C2232" s="46">
        <v>45027</v>
      </c>
      <c r="D2232" s="46">
        <v>45027</v>
      </c>
      <c r="E2232" s="47">
        <v>0</v>
      </c>
    </row>
    <row r="2233" spans="1:5" x14ac:dyDescent="0.25">
      <c r="A2233" s="45" t="s">
        <v>240</v>
      </c>
      <c r="B2233" s="45" t="s">
        <v>1038</v>
      </c>
      <c r="C2233" s="46">
        <v>45028</v>
      </c>
      <c r="D2233" s="46">
        <v>45028</v>
      </c>
      <c r="E2233" s="47">
        <v>0</v>
      </c>
    </row>
    <row r="2234" spans="1:5" x14ac:dyDescent="0.25">
      <c r="A2234" s="45" t="s">
        <v>241</v>
      </c>
      <c r="B2234" s="45" t="s">
        <v>1039</v>
      </c>
      <c r="C2234" s="46">
        <v>45017</v>
      </c>
      <c r="D2234" s="46">
        <v>45017</v>
      </c>
      <c r="E2234" s="47">
        <v>0</v>
      </c>
    </row>
    <row r="2235" spans="1:5" x14ac:dyDescent="0.25">
      <c r="A2235" s="45" t="s">
        <v>241</v>
      </c>
      <c r="B2235" s="45" t="s">
        <v>1039</v>
      </c>
      <c r="C2235" s="46">
        <v>45018</v>
      </c>
      <c r="D2235" s="46">
        <v>45018</v>
      </c>
      <c r="E2235" s="47">
        <v>0</v>
      </c>
    </row>
    <row r="2236" spans="1:5" x14ac:dyDescent="0.25">
      <c r="A2236" s="45" t="s">
        <v>241</v>
      </c>
      <c r="B2236" s="45" t="s">
        <v>1039</v>
      </c>
      <c r="C2236" s="46">
        <v>45019</v>
      </c>
      <c r="D2236" s="46">
        <v>45019</v>
      </c>
      <c r="E2236" s="47">
        <v>0</v>
      </c>
    </row>
    <row r="2237" spans="1:5" x14ac:dyDescent="0.25">
      <c r="A2237" s="45" t="s">
        <v>241</v>
      </c>
      <c r="B2237" s="45" t="s">
        <v>1039</v>
      </c>
      <c r="C2237" s="46">
        <v>45020</v>
      </c>
      <c r="D2237" s="46">
        <v>45020</v>
      </c>
      <c r="E2237" s="47">
        <v>0</v>
      </c>
    </row>
    <row r="2238" spans="1:5" x14ac:dyDescent="0.25">
      <c r="A2238" s="45" t="s">
        <v>241</v>
      </c>
      <c r="B2238" s="45" t="s">
        <v>1039</v>
      </c>
      <c r="C2238" s="46">
        <v>45021</v>
      </c>
      <c r="D2238" s="46">
        <v>45021</v>
      </c>
      <c r="E2238" s="47">
        <v>0</v>
      </c>
    </row>
    <row r="2239" spans="1:5" x14ac:dyDescent="0.25">
      <c r="A2239" s="45" t="s">
        <v>241</v>
      </c>
      <c r="B2239" s="45" t="s">
        <v>1039</v>
      </c>
      <c r="C2239" s="46">
        <v>45022</v>
      </c>
      <c r="D2239" s="46">
        <v>45022</v>
      </c>
      <c r="E2239" s="47">
        <v>0</v>
      </c>
    </row>
    <row r="2240" spans="1:5" x14ac:dyDescent="0.25">
      <c r="A2240" s="45" t="s">
        <v>241</v>
      </c>
      <c r="B2240" s="45" t="s">
        <v>1039</v>
      </c>
      <c r="C2240" s="46">
        <v>45023</v>
      </c>
      <c r="D2240" s="46">
        <v>45023</v>
      </c>
      <c r="E2240" s="47">
        <v>0</v>
      </c>
    </row>
    <row r="2241" spans="1:5" x14ac:dyDescent="0.25">
      <c r="A2241" s="45" t="s">
        <v>241</v>
      </c>
      <c r="B2241" s="45" t="s">
        <v>1039</v>
      </c>
      <c r="C2241" s="46">
        <v>45024</v>
      </c>
      <c r="D2241" s="46">
        <v>45024</v>
      </c>
      <c r="E2241" s="47">
        <v>0</v>
      </c>
    </row>
    <row r="2242" spans="1:5" x14ac:dyDescent="0.25">
      <c r="A2242" s="45" t="s">
        <v>241</v>
      </c>
      <c r="B2242" s="45" t="s">
        <v>1039</v>
      </c>
      <c r="C2242" s="46">
        <v>45025</v>
      </c>
      <c r="D2242" s="46">
        <v>45025</v>
      </c>
      <c r="E2242" s="47">
        <v>0</v>
      </c>
    </row>
    <row r="2243" spans="1:5" x14ac:dyDescent="0.25">
      <c r="A2243" s="45" t="s">
        <v>241</v>
      </c>
      <c r="B2243" s="45" t="s">
        <v>1039</v>
      </c>
      <c r="C2243" s="46">
        <v>45026</v>
      </c>
      <c r="D2243" s="46">
        <v>45026</v>
      </c>
      <c r="E2243" s="47">
        <v>0</v>
      </c>
    </row>
    <row r="2244" spans="1:5" x14ac:dyDescent="0.25">
      <c r="A2244" s="45" t="s">
        <v>241</v>
      </c>
      <c r="B2244" s="45" t="s">
        <v>1039</v>
      </c>
      <c r="C2244" s="46">
        <v>45027</v>
      </c>
      <c r="D2244" s="46">
        <v>45027</v>
      </c>
      <c r="E2244" s="47">
        <v>0</v>
      </c>
    </row>
    <row r="2245" spans="1:5" x14ac:dyDescent="0.25">
      <c r="A2245" s="45" t="s">
        <v>241</v>
      </c>
      <c r="B2245" s="45" t="s">
        <v>1039</v>
      </c>
      <c r="C2245" s="46">
        <v>45028</v>
      </c>
      <c r="D2245" s="46">
        <v>45028</v>
      </c>
      <c r="E2245" s="47">
        <v>0</v>
      </c>
    </row>
    <row r="2246" spans="1:5" x14ac:dyDescent="0.25">
      <c r="A2246" s="45" t="s">
        <v>242</v>
      </c>
      <c r="B2246" s="45" t="s">
        <v>1040</v>
      </c>
      <c r="C2246" s="46">
        <v>45017</v>
      </c>
      <c r="D2246" s="46">
        <v>45017</v>
      </c>
      <c r="E2246" s="47">
        <v>0</v>
      </c>
    </row>
    <row r="2247" spans="1:5" x14ac:dyDescent="0.25">
      <c r="A2247" s="45" t="s">
        <v>242</v>
      </c>
      <c r="B2247" s="45" t="s">
        <v>1040</v>
      </c>
      <c r="C2247" s="46">
        <v>45018</v>
      </c>
      <c r="D2247" s="46">
        <v>45018</v>
      </c>
      <c r="E2247" s="47">
        <v>0</v>
      </c>
    </row>
    <row r="2248" spans="1:5" x14ac:dyDescent="0.25">
      <c r="A2248" s="45" t="s">
        <v>242</v>
      </c>
      <c r="B2248" s="45" t="s">
        <v>1040</v>
      </c>
      <c r="C2248" s="46">
        <v>45019</v>
      </c>
      <c r="D2248" s="46">
        <v>45019</v>
      </c>
      <c r="E2248" s="47">
        <v>0</v>
      </c>
    </row>
    <row r="2249" spans="1:5" x14ac:dyDescent="0.25">
      <c r="A2249" s="45" t="s">
        <v>242</v>
      </c>
      <c r="B2249" s="45" t="s">
        <v>1040</v>
      </c>
      <c r="C2249" s="46">
        <v>45020</v>
      </c>
      <c r="D2249" s="46">
        <v>45020</v>
      </c>
      <c r="E2249" s="47">
        <v>0</v>
      </c>
    </row>
    <row r="2250" spans="1:5" x14ac:dyDescent="0.25">
      <c r="A2250" s="45" t="s">
        <v>242</v>
      </c>
      <c r="B2250" s="45" t="s">
        <v>1040</v>
      </c>
      <c r="C2250" s="46">
        <v>45021</v>
      </c>
      <c r="D2250" s="46">
        <v>45021</v>
      </c>
      <c r="E2250" s="47">
        <v>0</v>
      </c>
    </row>
    <row r="2251" spans="1:5" x14ac:dyDescent="0.25">
      <c r="A2251" s="45" t="s">
        <v>242</v>
      </c>
      <c r="B2251" s="45" t="s">
        <v>1040</v>
      </c>
      <c r="C2251" s="46">
        <v>45022</v>
      </c>
      <c r="D2251" s="46">
        <v>45022</v>
      </c>
      <c r="E2251" s="47">
        <v>0</v>
      </c>
    </row>
    <row r="2252" spans="1:5" x14ac:dyDescent="0.25">
      <c r="A2252" s="45" t="s">
        <v>242</v>
      </c>
      <c r="B2252" s="45" t="s">
        <v>1040</v>
      </c>
      <c r="C2252" s="46">
        <v>45023</v>
      </c>
      <c r="D2252" s="46">
        <v>45023</v>
      </c>
      <c r="E2252" s="47">
        <v>0</v>
      </c>
    </row>
    <row r="2253" spans="1:5" x14ac:dyDescent="0.25">
      <c r="A2253" s="45" t="s">
        <v>242</v>
      </c>
      <c r="B2253" s="45" t="s">
        <v>1040</v>
      </c>
      <c r="C2253" s="46">
        <v>45024</v>
      </c>
      <c r="D2253" s="46">
        <v>45024</v>
      </c>
      <c r="E2253" s="47">
        <v>0</v>
      </c>
    </row>
    <row r="2254" spans="1:5" x14ac:dyDescent="0.25">
      <c r="A2254" s="45" t="s">
        <v>242</v>
      </c>
      <c r="B2254" s="45" t="s">
        <v>1040</v>
      </c>
      <c r="C2254" s="46">
        <v>45025</v>
      </c>
      <c r="D2254" s="46">
        <v>45025</v>
      </c>
      <c r="E2254" s="47">
        <v>0</v>
      </c>
    </row>
    <row r="2255" spans="1:5" x14ac:dyDescent="0.25">
      <c r="A2255" s="45" t="s">
        <v>242</v>
      </c>
      <c r="B2255" s="45" t="s">
        <v>1040</v>
      </c>
      <c r="C2255" s="46">
        <v>45026</v>
      </c>
      <c r="D2255" s="46">
        <v>45026</v>
      </c>
      <c r="E2255" s="47">
        <v>0</v>
      </c>
    </row>
    <row r="2256" spans="1:5" x14ac:dyDescent="0.25">
      <c r="A2256" s="45" t="s">
        <v>242</v>
      </c>
      <c r="B2256" s="45" t="s">
        <v>1040</v>
      </c>
      <c r="C2256" s="46">
        <v>45027</v>
      </c>
      <c r="D2256" s="46">
        <v>45027</v>
      </c>
      <c r="E2256" s="47">
        <v>0</v>
      </c>
    </row>
    <row r="2257" spans="1:5" x14ac:dyDescent="0.25">
      <c r="A2257" s="45" t="s">
        <v>242</v>
      </c>
      <c r="B2257" s="45" t="s">
        <v>1040</v>
      </c>
      <c r="C2257" s="46">
        <v>45028</v>
      </c>
      <c r="D2257" s="46">
        <v>45028</v>
      </c>
      <c r="E2257" s="47">
        <v>0</v>
      </c>
    </row>
    <row r="2258" spans="1:5" x14ac:dyDescent="0.25">
      <c r="A2258" s="45" t="s">
        <v>243</v>
      </c>
      <c r="B2258" s="45" t="s">
        <v>1037</v>
      </c>
      <c r="C2258" s="46">
        <v>45017</v>
      </c>
      <c r="D2258" s="46">
        <v>45017</v>
      </c>
      <c r="E2258" s="47">
        <v>0</v>
      </c>
    </row>
    <row r="2259" spans="1:5" x14ac:dyDescent="0.25">
      <c r="A2259" s="45" t="s">
        <v>243</v>
      </c>
      <c r="B2259" s="45" t="s">
        <v>1037</v>
      </c>
      <c r="C2259" s="46">
        <v>45018</v>
      </c>
      <c r="D2259" s="46">
        <v>45018</v>
      </c>
      <c r="E2259" s="47">
        <v>0</v>
      </c>
    </row>
    <row r="2260" spans="1:5" x14ac:dyDescent="0.25">
      <c r="A2260" s="45" t="s">
        <v>243</v>
      </c>
      <c r="B2260" s="45" t="s">
        <v>1037</v>
      </c>
      <c r="C2260" s="46">
        <v>45019</v>
      </c>
      <c r="D2260" s="46">
        <v>45019</v>
      </c>
      <c r="E2260" s="47">
        <v>27.85</v>
      </c>
    </row>
    <row r="2261" spans="1:5" x14ac:dyDescent="0.25">
      <c r="A2261" s="45" t="s">
        <v>243</v>
      </c>
      <c r="B2261" s="45" t="s">
        <v>1037</v>
      </c>
      <c r="C2261" s="46">
        <v>45020</v>
      </c>
      <c r="D2261" s="46">
        <v>45020</v>
      </c>
      <c r="E2261" s="47">
        <v>0</v>
      </c>
    </row>
    <row r="2262" spans="1:5" x14ac:dyDescent="0.25">
      <c r="A2262" s="45" t="s">
        <v>243</v>
      </c>
      <c r="B2262" s="45" t="s">
        <v>1037</v>
      </c>
      <c r="C2262" s="46">
        <v>45021</v>
      </c>
      <c r="D2262" s="46">
        <v>45021</v>
      </c>
      <c r="E2262" s="47">
        <v>0</v>
      </c>
    </row>
    <row r="2263" spans="1:5" x14ac:dyDescent="0.25">
      <c r="A2263" s="45" t="s">
        <v>243</v>
      </c>
      <c r="B2263" s="45" t="s">
        <v>1037</v>
      </c>
      <c r="C2263" s="46">
        <v>45022</v>
      </c>
      <c r="D2263" s="46">
        <v>45022</v>
      </c>
      <c r="E2263" s="47">
        <v>0</v>
      </c>
    </row>
    <row r="2264" spans="1:5" x14ac:dyDescent="0.25">
      <c r="A2264" s="45" t="s">
        <v>243</v>
      </c>
      <c r="B2264" s="45" t="s">
        <v>1037</v>
      </c>
      <c r="C2264" s="46">
        <v>45023</v>
      </c>
      <c r="D2264" s="46">
        <v>45023</v>
      </c>
      <c r="E2264" s="47">
        <v>0</v>
      </c>
    </row>
    <row r="2265" spans="1:5" x14ac:dyDescent="0.25">
      <c r="A2265" s="45" t="s">
        <v>243</v>
      </c>
      <c r="B2265" s="45" t="s">
        <v>1037</v>
      </c>
      <c r="C2265" s="46">
        <v>45024</v>
      </c>
      <c r="D2265" s="46">
        <v>45024</v>
      </c>
      <c r="E2265" s="47">
        <v>0</v>
      </c>
    </row>
    <row r="2266" spans="1:5" x14ac:dyDescent="0.25">
      <c r="A2266" s="45" t="s">
        <v>243</v>
      </c>
      <c r="B2266" s="45" t="s">
        <v>1037</v>
      </c>
      <c r="C2266" s="46">
        <v>45025</v>
      </c>
      <c r="D2266" s="46">
        <v>45025</v>
      </c>
      <c r="E2266" s="47">
        <v>0</v>
      </c>
    </row>
    <row r="2267" spans="1:5" x14ac:dyDescent="0.25">
      <c r="A2267" s="45" t="s">
        <v>243</v>
      </c>
      <c r="B2267" s="45" t="s">
        <v>1037</v>
      </c>
      <c r="C2267" s="46">
        <v>45026</v>
      </c>
      <c r="D2267" s="46">
        <v>45026</v>
      </c>
      <c r="E2267" s="47">
        <v>0</v>
      </c>
    </row>
    <row r="2268" spans="1:5" x14ac:dyDescent="0.25">
      <c r="A2268" s="45" t="s">
        <v>243</v>
      </c>
      <c r="B2268" s="45" t="s">
        <v>1037</v>
      </c>
      <c r="C2268" s="46">
        <v>45027</v>
      </c>
      <c r="D2268" s="46">
        <v>45027</v>
      </c>
      <c r="E2268" s="47">
        <v>27.47</v>
      </c>
    </row>
    <row r="2269" spans="1:5" x14ac:dyDescent="0.25">
      <c r="A2269" s="45" t="s">
        <v>243</v>
      </c>
      <c r="B2269" s="45" t="s">
        <v>1037</v>
      </c>
      <c r="C2269" s="46">
        <v>45028</v>
      </c>
      <c r="D2269" s="46">
        <v>45028</v>
      </c>
      <c r="E2269" s="47">
        <v>0</v>
      </c>
    </row>
    <row r="2270" spans="1:5" x14ac:dyDescent="0.25">
      <c r="A2270" s="45" t="s">
        <v>245</v>
      </c>
      <c r="B2270" s="45" t="s">
        <v>1038</v>
      </c>
      <c r="C2270" s="46">
        <v>45017</v>
      </c>
      <c r="D2270" s="46">
        <v>45017</v>
      </c>
      <c r="E2270" s="47">
        <v>0</v>
      </c>
    </row>
    <row r="2271" spans="1:5" x14ac:dyDescent="0.25">
      <c r="A2271" s="45" t="s">
        <v>245</v>
      </c>
      <c r="B2271" s="45" t="s">
        <v>1038</v>
      </c>
      <c r="C2271" s="46">
        <v>45018</v>
      </c>
      <c r="D2271" s="46">
        <v>45018</v>
      </c>
      <c r="E2271" s="47">
        <v>0</v>
      </c>
    </row>
    <row r="2272" spans="1:5" x14ac:dyDescent="0.25">
      <c r="A2272" s="45" t="s">
        <v>245</v>
      </c>
      <c r="B2272" s="45" t="s">
        <v>1038</v>
      </c>
      <c r="C2272" s="46">
        <v>45019</v>
      </c>
      <c r="D2272" s="46">
        <v>45019</v>
      </c>
      <c r="E2272" s="47">
        <v>4.75</v>
      </c>
    </row>
    <row r="2273" spans="1:5" x14ac:dyDescent="0.25">
      <c r="A2273" s="45" t="s">
        <v>245</v>
      </c>
      <c r="B2273" s="45" t="s">
        <v>1038</v>
      </c>
      <c r="C2273" s="46">
        <v>45020</v>
      </c>
      <c r="D2273" s="46">
        <v>45020</v>
      </c>
      <c r="E2273" s="47">
        <v>0</v>
      </c>
    </row>
    <row r="2274" spans="1:5" x14ac:dyDescent="0.25">
      <c r="A2274" s="45" t="s">
        <v>245</v>
      </c>
      <c r="B2274" s="45" t="s">
        <v>1038</v>
      </c>
      <c r="C2274" s="46">
        <v>45021</v>
      </c>
      <c r="D2274" s="46">
        <v>45021</v>
      </c>
      <c r="E2274" s="47">
        <v>100.22</v>
      </c>
    </row>
    <row r="2275" spans="1:5" x14ac:dyDescent="0.25">
      <c r="A2275" s="45" t="s">
        <v>245</v>
      </c>
      <c r="B2275" s="45" t="s">
        <v>1038</v>
      </c>
      <c r="C2275" s="46">
        <v>45022</v>
      </c>
      <c r="D2275" s="46">
        <v>45022</v>
      </c>
      <c r="E2275" s="47">
        <v>30.2</v>
      </c>
    </row>
    <row r="2276" spans="1:5" x14ac:dyDescent="0.25">
      <c r="A2276" s="45" t="s">
        <v>245</v>
      </c>
      <c r="B2276" s="45" t="s">
        <v>1038</v>
      </c>
      <c r="C2276" s="46">
        <v>45023</v>
      </c>
      <c r="D2276" s="46">
        <v>45023</v>
      </c>
      <c r="E2276" s="47">
        <v>0</v>
      </c>
    </row>
    <row r="2277" spans="1:5" x14ac:dyDescent="0.25">
      <c r="A2277" s="45" t="s">
        <v>245</v>
      </c>
      <c r="B2277" s="45" t="s">
        <v>1038</v>
      </c>
      <c r="C2277" s="46">
        <v>45024</v>
      </c>
      <c r="D2277" s="46">
        <v>45024</v>
      </c>
      <c r="E2277" s="47">
        <v>0</v>
      </c>
    </row>
    <row r="2278" spans="1:5" x14ac:dyDescent="0.25">
      <c r="A2278" s="45" t="s">
        <v>245</v>
      </c>
      <c r="B2278" s="45" t="s">
        <v>1038</v>
      </c>
      <c r="C2278" s="46">
        <v>45025</v>
      </c>
      <c r="D2278" s="46">
        <v>45025</v>
      </c>
      <c r="E2278" s="47">
        <v>0</v>
      </c>
    </row>
    <row r="2279" spans="1:5" x14ac:dyDescent="0.25">
      <c r="A2279" s="45" t="s">
        <v>245</v>
      </c>
      <c r="B2279" s="45" t="s">
        <v>1038</v>
      </c>
      <c r="C2279" s="46">
        <v>45026</v>
      </c>
      <c r="D2279" s="46">
        <v>45026</v>
      </c>
      <c r="E2279" s="47">
        <v>4.8900000000000006</v>
      </c>
    </row>
    <row r="2280" spans="1:5" x14ac:dyDescent="0.25">
      <c r="A2280" s="45" t="s">
        <v>245</v>
      </c>
      <c r="B2280" s="45" t="s">
        <v>1038</v>
      </c>
      <c r="C2280" s="46">
        <v>45027</v>
      </c>
      <c r="D2280" s="46">
        <v>45027</v>
      </c>
      <c r="E2280" s="47">
        <v>31.189999999999998</v>
      </c>
    </row>
    <row r="2281" spans="1:5" x14ac:dyDescent="0.25">
      <c r="A2281" s="45" t="s">
        <v>245</v>
      </c>
      <c r="B2281" s="45" t="s">
        <v>1038</v>
      </c>
      <c r="C2281" s="46">
        <v>45028</v>
      </c>
      <c r="D2281" s="46">
        <v>45028</v>
      </c>
      <c r="E2281" s="47">
        <v>0</v>
      </c>
    </row>
    <row r="2282" spans="1:5" x14ac:dyDescent="0.25">
      <c r="A2282" s="45" t="s">
        <v>246</v>
      </c>
      <c r="B2282" s="45" t="s">
        <v>1039</v>
      </c>
      <c r="C2282" s="46">
        <v>45017</v>
      </c>
      <c r="D2282" s="46">
        <v>45017</v>
      </c>
      <c r="E2282" s="47">
        <v>0</v>
      </c>
    </row>
    <row r="2283" spans="1:5" x14ac:dyDescent="0.25">
      <c r="A2283" s="45" t="s">
        <v>246</v>
      </c>
      <c r="B2283" s="45" t="s">
        <v>1039</v>
      </c>
      <c r="C2283" s="46">
        <v>45018</v>
      </c>
      <c r="D2283" s="46">
        <v>45018</v>
      </c>
      <c r="E2283" s="47">
        <v>0</v>
      </c>
    </row>
    <row r="2284" spans="1:5" x14ac:dyDescent="0.25">
      <c r="A2284" s="45" t="s">
        <v>246</v>
      </c>
      <c r="B2284" s="45" t="s">
        <v>1039</v>
      </c>
      <c r="C2284" s="46">
        <v>45019</v>
      </c>
      <c r="D2284" s="46">
        <v>45019</v>
      </c>
      <c r="E2284" s="47">
        <v>4.3</v>
      </c>
    </row>
    <row r="2285" spans="1:5" x14ac:dyDescent="0.25">
      <c r="A2285" s="45" t="s">
        <v>246</v>
      </c>
      <c r="B2285" s="45" t="s">
        <v>1039</v>
      </c>
      <c r="C2285" s="46">
        <v>45020</v>
      </c>
      <c r="D2285" s="46">
        <v>45020</v>
      </c>
      <c r="E2285" s="47">
        <v>0</v>
      </c>
    </row>
    <row r="2286" spans="1:5" x14ac:dyDescent="0.25">
      <c r="A2286" s="45" t="s">
        <v>246</v>
      </c>
      <c r="B2286" s="45" t="s">
        <v>1039</v>
      </c>
      <c r="C2286" s="46">
        <v>45021</v>
      </c>
      <c r="D2286" s="46">
        <v>45021</v>
      </c>
      <c r="E2286" s="47">
        <v>0</v>
      </c>
    </row>
    <row r="2287" spans="1:5" x14ac:dyDescent="0.25">
      <c r="A2287" s="45" t="s">
        <v>246</v>
      </c>
      <c r="B2287" s="45" t="s">
        <v>1039</v>
      </c>
      <c r="C2287" s="46">
        <v>45022</v>
      </c>
      <c r="D2287" s="46">
        <v>45022</v>
      </c>
      <c r="E2287" s="47">
        <v>0</v>
      </c>
    </row>
    <row r="2288" spans="1:5" x14ac:dyDescent="0.25">
      <c r="A2288" s="45" t="s">
        <v>246</v>
      </c>
      <c r="B2288" s="45" t="s">
        <v>1039</v>
      </c>
      <c r="C2288" s="46">
        <v>45023</v>
      </c>
      <c r="D2288" s="46">
        <v>45023</v>
      </c>
      <c r="E2288" s="47">
        <v>0</v>
      </c>
    </row>
    <row r="2289" spans="1:5" x14ac:dyDescent="0.25">
      <c r="A2289" s="45" t="s">
        <v>246</v>
      </c>
      <c r="B2289" s="45" t="s">
        <v>1039</v>
      </c>
      <c r="C2289" s="46">
        <v>45024</v>
      </c>
      <c r="D2289" s="46">
        <v>45024</v>
      </c>
      <c r="E2289" s="47">
        <v>0</v>
      </c>
    </row>
    <row r="2290" spans="1:5" x14ac:dyDescent="0.25">
      <c r="A2290" s="45" t="s">
        <v>246</v>
      </c>
      <c r="B2290" s="45" t="s">
        <v>1039</v>
      </c>
      <c r="C2290" s="46">
        <v>45025</v>
      </c>
      <c r="D2290" s="46">
        <v>45025</v>
      </c>
      <c r="E2290" s="47">
        <v>0</v>
      </c>
    </row>
    <row r="2291" spans="1:5" x14ac:dyDescent="0.25">
      <c r="A2291" s="45" t="s">
        <v>246</v>
      </c>
      <c r="B2291" s="45" t="s">
        <v>1039</v>
      </c>
      <c r="C2291" s="46">
        <v>45026</v>
      </c>
      <c r="D2291" s="46">
        <v>45026</v>
      </c>
      <c r="E2291" s="47">
        <v>0</v>
      </c>
    </row>
    <row r="2292" spans="1:5" x14ac:dyDescent="0.25">
      <c r="A2292" s="45" t="s">
        <v>246</v>
      </c>
      <c r="B2292" s="45" t="s">
        <v>1039</v>
      </c>
      <c r="C2292" s="46">
        <v>45027</v>
      </c>
      <c r="D2292" s="46">
        <v>45027</v>
      </c>
      <c r="E2292" s="47">
        <v>0</v>
      </c>
    </row>
    <row r="2293" spans="1:5" x14ac:dyDescent="0.25">
      <c r="A2293" s="45" t="s">
        <v>246</v>
      </c>
      <c r="B2293" s="45" t="s">
        <v>1039</v>
      </c>
      <c r="C2293" s="46">
        <v>45028</v>
      </c>
      <c r="D2293" s="46">
        <v>45028</v>
      </c>
      <c r="E2293" s="47">
        <v>0</v>
      </c>
    </row>
    <row r="2294" spans="1:5" x14ac:dyDescent="0.25">
      <c r="A2294" s="45" t="s">
        <v>247</v>
      </c>
      <c r="B2294" s="45" t="s">
        <v>1040</v>
      </c>
      <c r="C2294" s="46">
        <v>45017</v>
      </c>
      <c r="D2294" s="46">
        <v>45017</v>
      </c>
      <c r="E2294" s="47">
        <v>0</v>
      </c>
    </row>
    <row r="2295" spans="1:5" x14ac:dyDescent="0.25">
      <c r="A2295" s="45" t="s">
        <v>247</v>
      </c>
      <c r="B2295" s="45" t="s">
        <v>1040</v>
      </c>
      <c r="C2295" s="46">
        <v>45018</v>
      </c>
      <c r="D2295" s="46">
        <v>45018</v>
      </c>
      <c r="E2295" s="47">
        <v>33.200000000000003</v>
      </c>
    </row>
    <row r="2296" spans="1:5" x14ac:dyDescent="0.25">
      <c r="A2296" s="45" t="s">
        <v>247</v>
      </c>
      <c r="B2296" s="45" t="s">
        <v>1040</v>
      </c>
      <c r="C2296" s="46">
        <v>45019</v>
      </c>
      <c r="D2296" s="46">
        <v>45019</v>
      </c>
      <c r="E2296" s="47">
        <v>0</v>
      </c>
    </row>
    <row r="2297" spans="1:5" x14ac:dyDescent="0.25">
      <c r="A2297" s="45" t="s">
        <v>247</v>
      </c>
      <c r="B2297" s="45" t="s">
        <v>1040</v>
      </c>
      <c r="C2297" s="46">
        <v>45020</v>
      </c>
      <c r="D2297" s="46">
        <v>45020</v>
      </c>
      <c r="E2297" s="47">
        <v>0</v>
      </c>
    </row>
    <row r="2298" spans="1:5" x14ac:dyDescent="0.25">
      <c r="A2298" s="45" t="s">
        <v>247</v>
      </c>
      <c r="B2298" s="45" t="s">
        <v>1040</v>
      </c>
      <c r="C2298" s="46">
        <v>45021</v>
      </c>
      <c r="D2298" s="46">
        <v>45021</v>
      </c>
      <c r="E2298" s="47">
        <v>0</v>
      </c>
    </row>
    <row r="2299" spans="1:5" x14ac:dyDescent="0.25">
      <c r="A2299" s="45" t="s">
        <v>247</v>
      </c>
      <c r="B2299" s="45" t="s">
        <v>1040</v>
      </c>
      <c r="C2299" s="46">
        <v>45022</v>
      </c>
      <c r="D2299" s="46">
        <v>45022</v>
      </c>
      <c r="E2299" s="47">
        <v>0</v>
      </c>
    </row>
    <row r="2300" spans="1:5" x14ac:dyDescent="0.25">
      <c r="A2300" s="45" t="s">
        <v>247</v>
      </c>
      <c r="B2300" s="45" t="s">
        <v>1040</v>
      </c>
      <c r="C2300" s="46">
        <v>45023</v>
      </c>
      <c r="D2300" s="46">
        <v>45023</v>
      </c>
      <c r="E2300" s="47">
        <v>0</v>
      </c>
    </row>
    <row r="2301" spans="1:5" x14ac:dyDescent="0.25">
      <c r="A2301" s="45" t="s">
        <v>247</v>
      </c>
      <c r="B2301" s="45" t="s">
        <v>1040</v>
      </c>
      <c r="C2301" s="46">
        <v>45024</v>
      </c>
      <c r="D2301" s="46">
        <v>45024</v>
      </c>
      <c r="E2301" s="47">
        <v>0</v>
      </c>
    </row>
    <row r="2302" spans="1:5" x14ac:dyDescent="0.25">
      <c r="A2302" s="45" t="s">
        <v>247</v>
      </c>
      <c r="B2302" s="45" t="s">
        <v>1040</v>
      </c>
      <c r="C2302" s="46">
        <v>45025</v>
      </c>
      <c r="D2302" s="46">
        <v>45025</v>
      </c>
      <c r="E2302" s="47">
        <v>0</v>
      </c>
    </row>
    <row r="2303" spans="1:5" x14ac:dyDescent="0.25">
      <c r="A2303" s="45" t="s">
        <v>247</v>
      </c>
      <c r="B2303" s="45" t="s">
        <v>1040</v>
      </c>
      <c r="C2303" s="46">
        <v>45026</v>
      </c>
      <c r="D2303" s="46">
        <v>45026</v>
      </c>
      <c r="E2303" s="47">
        <v>0</v>
      </c>
    </row>
    <row r="2304" spans="1:5" x14ac:dyDescent="0.25">
      <c r="A2304" s="45" t="s">
        <v>247</v>
      </c>
      <c r="B2304" s="45" t="s">
        <v>1040</v>
      </c>
      <c r="C2304" s="46">
        <v>45027</v>
      </c>
      <c r="D2304" s="46">
        <v>45027</v>
      </c>
      <c r="E2304" s="47">
        <v>11.52</v>
      </c>
    </row>
    <row r="2305" spans="1:5" x14ac:dyDescent="0.25">
      <c r="A2305" s="45" t="s">
        <v>247</v>
      </c>
      <c r="B2305" s="45" t="s">
        <v>1040</v>
      </c>
      <c r="C2305" s="46">
        <v>45028</v>
      </c>
      <c r="D2305" s="46">
        <v>45028</v>
      </c>
      <c r="E2305" s="47">
        <v>0</v>
      </c>
    </row>
    <row r="2306" spans="1:5" x14ac:dyDescent="0.25">
      <c r="A2306" s="45" t="s">
        <v>248</v>
      </c>
      <c r="B2306" s="45" t="s">
        <v>1037</v>
      </c>
      <c r="C2306" s="46">
        <v>45017</v>
      </c>
      <c r="D2306" s="46">
        <v>45017</v>
      </c>
      <c r="E2306" s="47">
        <v>0</v>
      </c>
    </row>
    <row r="2307" spans="1:5" x14ac:dyDescent="0.25">
      <c r="A2307" s="45" t="s">
        <v>248</v>
      </c>
      <c r="B2307" s="45" t="s">
        <v>1037</v>
      </c>
      <c r="C2307" s="46">
        <v>45018</v>
      </c>
      <c r="D2307" s="46">
        <v>45018</v>
      </c>
      <c r="E2307" s="47">
        <v>0</v>
      </c>
    </row>
    <row r="2308" spans="1:5" x14ac:dyDescent="0.25">
      <c r="A2308" s="45" t="s">
        <v>248</v>
      </c>
      <c r="B2308" s="45" t="s">
        <v>1037</v>
      </c>
      <c r="C2308" s="46">
        <v>45019</v>
      </c>
      <c r="D2308" s="46">
        <v>45019</v>
      </c>
      <c r="E2308" s="47">
        <v>0</v>
      </c>
    </row>
    <row r="2309" spans="1:5" x14ac:dyDescent="0.25">
      <c r="A2309" s="45" t="s">
        <v>248</v>
      </c>
      <c r="B2309" s="45" t="s">
        <v>1037</v>
      </c>
      <c r="C2309" s="46">
        <v>45020</v>
      </c>
      <c r="D2309" s="46">
        <v>45020</v>
      </c>
      <c r="E2309" s="47">
        <v>0</v>
      </c>
    </row>
    <row r="2310" spans="1:5" x14ac:dyDescent="0.25">
      <c r="A2310" s="45" t="s">
        <v>248</v>
      </c>
      <c r="B2310" s="45" t="s">
        <v>1037</v>
      </c>
      <c r="C2310" s="46">
        <v>45021</v>
      </c>
      <c r="D2310" s="46">
        <v>45021</v>
      </c>
      <c r="E2310" s="47">
        <v>0</v>
      </c>
    </row>
    <row r="2311" spans="1:5" x14ac:dyDescent="0.25">
      <c r="A2311" s="45" t="s">
        <v>248</v>
      </c>
      <c r="B2311" s="45" t="s">
        <v>1037</v>
      </c>
      <c r="C2311" s="46">
        <v>45022</v>
      </c>
      <c r="D2311" s="46">
        <v>45022</v>
      </c>
      <c r="E2311" s="47">
        <v>0</v>
      </c>
    </row>
    <row r="2312" spans="1:5" x14ac:dyDescent="0.25">
      <c r="A2312" s="45" t="s">
        <v>248</v>
      </c>
      <c r="B2312" s="45" t="s">
        <v>1037</v>
      </c>
      <c r="C2312" s="46">
        <v>45023</v>
      </c>
      <c r="D2312" s="46">
        <v>45023</v>
      </c>
      <c r="E2312" s="47">
        <v>0</v>
      </c>
    </row>
    <row r="2313" spans="1:5" x14ac:dyDescent="0.25">
      <c r="A2313" s="45" t="s">
        <v>248</v>
      </c>
      <c r="B2313" s="45" t="s">
        <v>1037</v>
      </c>
      <c r="C2313" s="46">
        <v>45024</v>
      </c>
      <c r="D2313" s="46">
        <v>45024</v>
      </c>
      <c r="E2313" s="47">
        <v>0</v>
      </c>
    </row>
    <row r="2314" spans="1:5" x14ac:dyDescent="0.25">
      <c r="A2314" s="45" t="s">
        <v>248</v>
      </c>
      <c r="B2314" s="45" t="s">
        <v>1037</v>
      </c>
      <c r="C2314" s="46">
        <v>45025</v>
      </c>
      <c r="D2314" s="46">
        <v>45025</v>
      </c>
      <c r="E2314" s="47">
        <v>0</v>
      </c>
    </row>
    <row r="2315" spans="1:5" x14ac:dyDescent="0.25">
      <c r="A2315" s="45" t="s">
        <v>248</v>
      </c>
      <c r="B2315" s="45" t="s">
        <v>1037</v>
      </c>
      <c r="C2315" s="46">
        <v>45026</v>
      </c>
      <c r="D2315" s="46">
        <v>45026</v>
      </c>
      <c r="E2315" s="47">
        <v>0</v>
      </c>
    </row>
    <row r="2316" spans="1:5" x14ac:dyDescent="0.25">
      <c r="A2316" s="45" t="s">
        <v>248</v>
      </c>
      <c r="B2316" s="45" t="s">
        <v>1037</v>
      </c>
      <c r="C2316" s="46">
        <v>45027</v>
      </c>
      <c r="D2316" s="46">
        <v>45027</v>
      </c>
      <c r="E2316" s="47">
        <v>0</v>
      </c>
    </row>
    <row r="2317" spans="1:5" x14ac:dyDescent="0.25">
      <c r="A2317" s="45" t="s">
        <v>248</v>
      </c>
      <c r="B2317" s="45" t="s">
        <v>1037</v>
      </c>
      <c r="C2317" s="46">
        <v>45028</v>
      </c>
      <c r="D2317" s="46">
        <v>45028</v>
      </c>
      <c r="E2317" s="47">
        <v>0</v>
      </c>
    </row>
    <row r="2318" spans="1:5" x14ac:dyDescent="0.25">
      <c r="A2318" s="45" t="s">
        <v>250</v>
      </c>
      <c r="B2318" s="45" t="s">
        <v>1038</v>
      </c>
      <c r="C2318" s="46">
        <v>45017</v>
      </c>
      <c r="D2318" s="46">
        <v>45017</v>
      </c>
      <c r="E2318" s="47">
        <v>0</v>
      </c>
    </row>
    <row r="2319" spans="1:5" x14ac:dyDescent="0.25">
      <c r="A2319" s="45" t="s">
        <v>250</v>
      </c>
      <c r="B2319" s="45" t="s">
        <v>1038</v>
      </c>
      <c r="C2319" s="46">
        <v>45018</v>
      </c>
      <c r="D2319" s="46">
        <v>45018</v>
      </c>
      <c r="E2319" s="47">
        <v>0</v>
      </c>
    </row>
    <row r="2320" spans="1:5" x14ac:dyDescent="0.25">
      <c r="A2320" s="45" t="s">
        <v>250</v>
      </c>
      <c r="B2320" s="45" t="s">
        <v>1038</v>
      </c>
      <c r="C2320" s="46">
        <v>45019</v>
      </c>
      <c r="D2320" s="46">
        <v>45019</v>
      </c>
      <c r="E2320" s="47">
        <v>0</v>
      </c>
    </row>
    <row r="2321" spans="1:5" x14ac:dyDescent="0.25">
      <c r="A2321" s="45" t="s">
        <v>250</v>
      </c>
      <c r="B2321" s="45" t="s">
        <v>1038</v>
      </c>
      <c r="C2321" s="46">
        <v>45020</v>
      </c>
      <c r="D2321" s="46">
        <v>45020</v>
      </c>
      <c r="E2321" s="47">
        <v>0</v>
      </c>
    </row>
    <row r="2322" spans="1:5" x14ac:dyDescent="0.25">
      <c r="A2322" s="45" t="s">
        <v>250</v>
      </c>
      <c r="B2322" s="45" t="s">
        <v>1038</v>
      </c>
      <c r="C2322" s="46">
        <v>45021</v>
      </c>
      <c r="D2322" s="46">
        <v>45021</v>
      </c>
      <c r="E2322" s="47">
        <v>0</v>
      </c>
    </row>
    <row r="2323" spans="1:5" x14ac:dyDescent="0.25">
      <c r="A2323" s="45" t="s">
        <v>250</v>
      </c>
      <c r="B2323" s="45" t="s">
        <v>1038</v>
      </c>
      <c r="C2323" s="46">
        <v>45022</v>
      </c>
      <c r="D2323" s="46">
        <v>45022</v>
      </c>
      <c r="E2323" s="47">
        <v>0</v>
      </c>
    </row>
    <row r="2324" spans="1:5" x14ac:dyDescent="0.25">
      <c r="A2324" s="45" t="s">
        <v>250</v>
      </c>
      <c r="B2324" s="45" t="s">
        <v>1038</v>
      </c>
      <c r="C2324" s="46">
        <v>45023</v>
      </c>
      <c r="D2324" s="46">
        <v>45023</v>
      </c>
      <c r="E2324" s="47">
        <v>0</v>
      </c>
    </row>
    <row r="2325" spans="1:5" x14ac:dyDescent="0.25">
      <c r="A2325" s="45" t="s">
        <v>250</v>
      </c>
      <c r="B2325" s="45" t="s">
        <v>1038</v>
      </c>
      <c r="C2325" s="46">
        <v>45024</v>
      </c>
      <c r="D2325" s="46">
        <v>45024</v>
      </c>
      <c r="E2325" s="47">
        <v>0</v>
      </c>
    </row>
    <row r="2326" spans="1:5" x14ac:dyDescent="0.25">
      <c r="A2326" s="45" t="s">
        <v>250</v>
      </c>
      <c r="B2326" s="45" t="s">
        <v>1038</v>
      </c>
      <c r="C2326" s="46">
        <v>45025</v>
      </c>
      <c r="D2326" s="46">
        <v>45025</v>
      </c>
      <c r="E2326" s="47">
        <v>0</v>
      </c>
    </row>
    <row r="2327" spans="1:5" x14ac:dyDescent="0.25">
      <c r="A2327" s="45" t="s">
        <v>250</v>
      </c>
      <c r="B2327" s="45" t="s">
        <v>1038</v>
      </c>
      <c r="C2327" s="46">
        <v>45026</v>
      </c>
      <c r="D2327" s="46">
        <v>45026</v>
      </c>
      <c r="E2327" s="47">
        <v>0</v>
      </c>
    </row>
    <row r="2328" spans="1:5" x14ac:dyDescent="0.25">
      <c r="A2328" s="45" t="s">
        <v>250</v>
      </c>
      <c r="B2328" s="45" t="s">
        <v>1038</v>
      </c>
      <c r="C2328" s="46">
        <v>45027</v>
      </c>
      <c r="D2328" s="46">
        <v>45027</v>
      </c>
      <c r="E2328" s="47">
        <v>0</v>
      </c>
    </row>
    <row r="2329" spans="1:5" x14ac:dyDescent="0.25">
      <c r="A2329" s="45" t="s">
        <v>250</v>
      </c>
      <c r="B2329" s="45" t="s">
        <v>1038</v>
      </c>
      <c r="C2329" s="46">
        <v>45028</v>
      </c>
      <c r="D2329" s="46">
        <v>45028</v>
      </c>
      <c r="E2329" s="47">
        <v>0</v>
      </c>
    </row>
    <row r="2330" spans="1:5" x14ac:dyDescent="0.25">
      <c r="A2330" s="45" t="s">
        <v>251</v>
      </c>
      <c r="B2330" s="45" t="s">
        <v>1039</v>
      </c>
      <c r="C2330" s="46">
        <v>45017</v>
      </c>
      <c r="D2330" s="46">
        <v>45017</v>
      </c>
      <c r="E2330" s="47">
        <v>0</v>
      </c>
    </row>
    <row r="2331" spans="1:5" x14ac:dyDescent="0.25">
      <c r="A2331" s="45" t="s">
        <v>251</v>
      </c>
      <c r="B2331" s="45" t="s">
        <v>1039</v>
      </c>
      <c r="C2331" s="46">
        <v>45018</v>
      </c>
      <c r="D2331" s="46">
        <v>45018</v>
      </c>
      <c r="E2331" s="47">
        <v>0</v>
      </c>
    </row>
    <row r="2332" spans="1:5" x14ac:dyDescent="0.25">
      <c r="A2332" s="45" t="s">
        <v>251</v>
      </c>
      <c r="B2332" s="45" t="s">
        <v>1039</v>
      </c>
      <c r="C2332" s="46">
        <v>45019</v>
      </c>
      <c r="D2332" s="46">
        <v>45019</v>
      </c>
      <c r="E2332" s="47">
        <v>0</v>
      </c>
    </row>
    <row r="2333" spans="1:5" x14ac:dyDescent="0.25">
      <c r="A2333" s="45" t="s">
        <v>251</v>
      </c>
      <c r="B2333" s="45" t="s">
        <v>1039</v>
      </c>
      <c r="C2333" s="46">
        <v>45020</v>
      </c>
      <c r="D2333" s="46">
        <v>45020</v>
      </c>
      <c r="E2333" s="47">
        <v>0</v>
      </c>
    </row>
    <row r="2334" spans="1:5" x14ac:dyDescent="0.25">
      <c r="A2334" s="45" t="s">
        <v>251</v>
      </c>
      <c r="B2334" s="45" t="s">
        <v>1039</v>
      </c>
      <c r="C2334" s="46">
        <v>45021</v>
      </c>
      <c r="D2334" s="46">
        <v>45021</v>
      </c>
      <c r="E2334" s="47">
        <v>0</v>
      </c>
    </row>
    <row r="2335" spans="1:5" x14ac:dyDescent="0.25">
      <c r="A2335" s="45" t="s">
        <v>251</v>
      </c>
      <c r="B2335" s="45" t="s">
        <v>1039</v>
      </c>
      <c r="C2335" s="46">
        <v>45022</v>
      </c>
      <c r="D2335" s="46">
        <v>45022</v>
      </c>
      <c r="E2335" s="47">
        <v>0</v>
      </c>
    </row>
    <row r="2336" spans="1:5" x14ac:dyDescent="0.25">
      <c r="A2336" s="45" t="s">
        <v>251</v>
      </c>
      <c r="B2336" s="45" t="s">
        <v>1039</v>
      </c>
      <c r="C2336" s="46">
        <v>45023</v>
      </c>
      <c r="D2336" s="46">
        <v>45023</v>
      </c>
      <c r="E2336" s="47">
        <v>0</v>
      </c>
    </row>
    <row r="2337" spans="1:5" x14ac:dyDescent="0.25">
      <c r="A2337" s="45" t="s">
        <v>251</v>
      </c>
      <c r="B2337" s="45" t="s">
        <v>1039</v>
      </c>
      <c r="C2337" s="46">
        <v>45024</v>
      </c>
      <c r="D2337" s="46">
        <v>45024</v>
      </c>
      <c r="E2337" s="47">
        <v>0</v>
      </c>
    </row>
    <row r="2338" spans="1:5" x14ac:dyDescent="0.25">
      <c r="A2338" s="45" t="s">
        <v>251</v>
      </c>
      <c r="B2338" s="45" t="s">
        <v>1039</v>
      </c>
      <c r="C2338" s="46">
        <v>45025</v>
      </c>
      <c r="D2338" s="46">
        <v>45025</v>
      </c>
      <c r="E2338" s="47">
        <v>0</v>
      </c>
    </row>
    <row r="2339" spans="1:5" x14ac:dyDescent="0.25">
      <c r="A2339" s="45" t="s">
        <v>251</v>
      </c>
      <c r="B2339" s="45" t="s">
        <v>1039</v>
      </c>
      <c r="C2339" s="46">
        <v>45026</v>
      </c>
      <c r="D2339" s="46">
        <v>45026</v>
      </c>
      <c r="E2339" s="47">
        <v>0</v>
      </c>
    </row>
    <row r="2340" spans="1:5" x14ac:dyDescent="0.25">
      <c r="A2340" s="45" t="s">
        <v>251</v>
      </c>
      <c r="B2340" s="45" t="s">
        <v>1039</v>
      </c>
      <c r="C2340" s="46">
        <v>45027</v>
      </c>
      <c r="D2340" s="46">
        <v>45027</v>
      </c>
      <c r="E2340" s="47">
        <v>0</v>
      </c>
    </row>
    <row r="2341" spans="1:5" x14ac:dyDescent="0.25">
      <c r="A2341" s="45" t="s">
        <v>251</v>
      </c>
      <c r="B2341" s="45" t="s">
        <v>1039</v>
      </c>
      <c r="C2341" s="46">
        <v>45028</v>
      </c>
      <c r="D2341" s="46">
        <v>45028</v>
      </c>
      <c r="E2341" s="47">
        <v>0</v>
      </c>
    </row>
    <row r="2342" spans="1:5" x14ac:dyDescent="0.25">
      <c r="A2342" s="45" t="s">
        <v>252</v>
      </c>
      <c r="B2342" s="45" t="s">
        <v>1040</v>
      </c>
      <c r="C2342" s="46">
        <v>45017</v>
      </c>
      <c r="D2342" s="46">
        <v>45017</v>
      </c>
      <c r="E2342" s="47">
        <v>0</v>
      </c>
    </row>
    <row r="2343" spans="1:5" x14ac:dyDescent="0.25">
      <c r="A2343" s="45" t="s">
        <v>252</v>
      </c>
      <c r="B2343" s="45" t="s">
        <v>1040</v>
      </c>
      <c r="C2343" s="46">
        <v>45018</v>
      </c>
      <c r="D2343" s="46">
        <v>45018</v>
      </c>
      <c r="E2343" s="47">
        <v>0</v>
      </c>
    </row>
    <row r="2344" spans="1:5" x14ac:dyDescent="0.25">
      <c r="A2344" s="45" t="s">
        <v>252</v>
      </c>
      <c r="B2344" s="45" t="s">
        <v>1040</v>
      </c>
      <c r="C2344" s="46">
        <v>45019</v>
      </c>
      <c r="D2344" s="46">
        <v>45019</v>
      </c>
      <c r="E2344" s="47">
        <v>0</v>
      </c>
    </row>
    <row r="2345" spans="1:5" x14ac:dyDescent="0.25">
      <c r="A2345" s="45" t="s">
        <v>252</v>
      </c>
      <c r="B2345" s="45" t="s">
        <v>1040</v>
      </c>
      <c r="C2345" s="46">
        <v>45020</v>
      </c>
      <c r="D2345" s="46">
        <v>45020</v>
      </c>
      <c r="E2345" s="47">
        <v>0</v>
      </c>
    </row>
    <row r="2346" spans="1:5" x14ac:dyDescent="0.25">
      <c r="A2346" s="45" t="s">
        <v>252</v>
      </c>
      <c r="B2346" s="45" t="s">
        <v>1040</v>
      </c>
      <c r="C2346" s="46">
        <v>45021</v>
      </c>
      <c r="D2346" s="46">
        <v>45021</v>
      </c>
      <c r="E2346" s="47">
        <v>0</v>
      </c>
    </row>
    <row r="2347" spans="1:5" x14ac:dyDescent="0.25">
      <c r="A2347" s="45" t="s">
        <v>252</v>
      </c>
      <c r="B2347" s="45" t="s">
        <v>1040</v>
      </c>
      <c r="C2347" s="46">
        <v>45022</v>
      </c>
      <c r="D2347" s="46">
        <v>45022</v>
      </c>
      <c r="E2347" s="47">
        <v>0</v>
      </c>
    </row>
    <row r="2348" spans="1:5" x14ac:dyDescent="0.25">
      <c r="A2348" s="45" t="s">
        <v>252</v>
      </c>
      <c r="B2348" s="45" t="s">
        <v>1040</v>
      </c>
      <c r="C2348" s="46">
        <v>45023</v>
      </c>
      <c r="D2348" s="46">
        <v>45023</v>
      </c>
      <c r="E2348" s="47">
        <v>0</v>
      </c>
    </row>
    <row r="2349" spans="1:5" x14ac:dyDescent="0.25">
      <c r="A2349" s="45" t="s">
        <v>252</v>
      </c>
      <c r="B2349" s="45" t="s">
        <v>1040</v>
      </c>
      <c r="C2349" s="46">
        <v>45024</v>
      </c>
      <c r="D2349" s="46">
        <v>45024</v>
      </c>
      <c r="E2349" s="47">
        <v>0</v>
      </c>
    </row>
    <row r="2350" spans="1:5" x14ac:dyDescent="0.25">
      <c r="A2350" s="45" t="s">
        <v>252</v>
      </c>
      <c r="B2350" s="45" t="s">
        <v>1040</v>
      </c>
      <c r="C2350" s="46">
        <v>45025</v>
      </c>
      <c r="D2350" s="46">
        <v>45025</v>
      </c>
      <c r="E2350" s="47">
        <v>0</v>
      </c>
    </row>
    <row r="2351" spans="1:5" x14ac:dyDescent="0.25">
      <c r="A2351" s="45" t="s">
        <v>252</v>
      </c>
      <c r="B2351" s="45" t="s">
        <v>1040</v>
      </c>
      <c r="C2351" s="46">
        <v>45026</v>
      </c>
      <c r="D2351" s="46">
        <v>45026</v>
      </c>
      <c r="E2351" s="47">
        <v>0</v>
      </c>
    </row>
    <row r="2352" spans="1:5" x14ac:dyDescent="0.25">
      <c r="A2352" s="45" t="s">
        <v>252</v>
      </c>
      <c r="B2352" s="45" t="s">
        <v>1040</v>
      </c>
      <c r="C2352" s="46">
        <v>45027</v>
      </c>
      <c r="D2352" s="46">
        <v>45027</v>
      </c>
      <c r="E2352" s="47">
        <v>0</v>
      </c>
    </row>
    <row r="2353" spans="1:5" x14ac:dyDescent="0.25">
      <c r="A2353" s="45" t="s">
        <v>252</v>
      </c>
      <c r="B2353" s="45" t="s">
        <v>1040</v>
      </c>
      <c r="C2353" s="46">
        <v>45028</v>
      </c>
      <c r="D2353" s="46">
        <v>45028</v>
      </c>
      <c r="E2353" s="47">
        <v>0</v>
      </c>
    </row>
    <row r="2354" spans="1:5" x14ac:dyDescent="0.25">
      <c r="A2354" s="45" t="s">
        <v>253</v>
      </c>
      <c r="B2354" s="45" t="s">
        <v>1037</v>
      </c>
      <c r="C2354" s="46">
        <v>45017</v>
      </c>
      <c r="D2354" s="46">
        <v>45017</v>
      </c>
      <c r="E2354" s="47">
        <v>1.33</v>
      </c>
    </row>
    <row r="2355" spans="1:5" x14ac:dyDescent="0.25">
      <c r="A2355" s="45" t="s">
        <v>253</v>
      </c>
      <c r="B2355" s="45" t="s">
        <v>1037</v>
      </c>
      <c r="C2355" s="46">
        <v>45018</v>
      </c>
      <c r="D2355" s="46">
        <v>45018</v>
      </c>
      <c r="E2355" s="47">
        <v>0</v>
      </c>
    </row>
    <row r="2356" spans="1:5" x14ac:dyDescent="0.25">
      <c r="A2356" s="45" t="s">
        <v>253</v>
      </c>
      <c r="B2356" s="45" t="s">
        <v>1037</v>
      </c>
      <c r="C2356" s="46">
        <v>45019</v>
      </c>
      <c r="D2356" s="46">
        <v>45019</v>
      </c>
      <c r="E2356" s="47">
        <v>0</v>
      </c>
    </row>
    <row r="2357" spans="1:5" x14ac:dyDescent="0.25">
      <c r="A2357" s="45" t="s">
        <v>253</v>
      </c>
      <c r="B2357" s="45" t="s">
        <v>1037</v>
      </c>
      <c r="C2357" s="46">
        <v>45020</v>
      </c>
      <c r="D2357" s="46">
        <v>45020</v>
      </c>
      <c r="E2357" s="47">
        <v>0</v>
      </c>
    </row>
    <row r="2358" spans="1:5" x14ac:dyDescent="0.25">
      <c r="A2358" s="45" t="s">
        <v>253</v>
      </c>
      <c r="B2358" s="45" t="s">
        <v>1037</v>
      </c>
      <c r="C2358" s="46">
        <v>45021</v>
      </c>
      <c r="D2358" s="46">
        <v>45021</v>
      </c>
      <c r="E2358" s="47">
        <v>0</v>
      </c>
    </row>
    <row r="2359" spans="1:5" x14ac:dyDescent="0.25">
      <c r="A2359" s="45" t="s">
        <v>253</v>
      </c>
      <c r="B2359" s="45" t="s">
        <v>1037</v>
      </c>
      <c r="C2359" s="46">
        <v>45022</v>
      </c>
      <c r="D2359" s="46">
        <v>45022</v>
      </c>
      <c r="E2359" s="47">
        <v>0</v>
      </c>
    </row>
    <row r="2360" spans="1:5" x14ac:dyDescent="0.25">
      <c r="A2360" s="45" t="s">
        <v>253</v>
      </c>
      <c r="B2360" s="45" t="s">
        <v>1037</v>
      </c>
      <c r="C2360" s="46">
        <v>45023</v>
      </c>
      <c r="D2360" s="46">
        <v>45023</v>
      </c>
      <c r="E2360" s="47">
        <v>0</v>
      </c>
    </row>
    <row r="2361" spans="1:5" x14ac:dyDescent="0.25">
      <c r="A2361" s="45" t="s">
        <v>253</v>
      </c>
      <c r="B2361" s="45" t="s">
        <v>1037</v>
      </c>
      <c r="C2361" s="46">
        <v>45024</v>
      </c>
      <c r="D2361" s="46">
        <v>45024</v>
      </c>
      <c r="E2361" s="47">
        <v>0</v>
      </c>
    </row>
    <row r="2362" spans="1:5" x14ac:dyDescent="0.25">
      <c r="A2362" s="45" t="s">
        <v>253</v>
      </c>
      <c r="B2362" s="45" t="s">
        <v>1037</v>
      </c>
      <c r="C2362" s="46">
        <v>45025</v>
      </c>
      <c r="D2362" s="46">
        <v>45025</v>
      </c>
      <c r="E2362" s="47">
        <v>0</v>
      </c>
    </row>
    <row r="2363" spans="1:5" x14ac:dyDescent="0.25">
      <c r="A2363" s="45" t="s">
        <v>253</v>
      </c>
      <c r="B2363" s="45" t="s">
        <v>1037</v>
      </c>
      <c r="C2363" s="46">
        <v>45026</v>
      </c>
      <c r="D2363" s="46">
        <v>45026</v>
      </c>
      <c r="E2363" s="47">
        <v>0</v>
      </c>
    </row>
    <row r="2364" spans="1:5" x14ac:dyDescent="0.25">
      <c r="A2364" s="45" t="s">
        <v>253</v>
      </c>
      <c r="B2364" s="45" t="s">
        <v>1037</v>
      </c>
      <c r="C2364" s="46">
        <v>45027</v>
      </c>
      <c r="D2364" s="46">
        <v>45027</v>
      </c>
      <c r="E2364" s="47">
        <v>0</v>
      </c>
    </row>
    <row r="2365" spans="1:5" x14ac:dyDescent="0.25">
      <c r="A2365" s="45" t="s">
        <v>253</v>
      </c>
      <c r="B2365" s="45" t="s">
        <v>1037</v>
      </c>
      <c r="C2365" s="46">
        <v>45028</v>
      </c>
      <c r="D2365" s="46">
        <v>45028</v>
      </c>
      <c r="E2365" s="47">
        <v>0</v>
      </c>
    </row>
    <row r="2366" spans="1:5" x14ac:dyDescent="0.25">
      <c r="A2366" s="45" t="s">
        <v>255</v>
      </c>
      <c r="B2366" s="45" t="s">
        <v>1038</v>
      </c>
      <c r="C2366" s="46">
        <v>45017</v>
      </c>
      <c r="D2366" s="46">
        <v>45017</v>
      </c>
      <c r="E2366" s="47">
        <v>0</v>
      </c>
    </row>
    <row r="2367" spans="1:5" x14ac:dyDescent="0.25">
      <c r="A2367" s="45" t="s">
        <v>255</v>
      </c>
      <c r="B2367" s="45" t="s">
        <v>1038</v>
      </c>
      <c r="C2367" s="46">
        <v>45018</v>
      </c>
      <c r="D2367" s="46">
        <v>45018</v>
      </c>
      <c r="E2367" s="47">
        <v>0</v>
      </c>
    </row>
    <row r="2368" spans="1:5" x14ac:dyDescent="0.25">
      <c r="A2368" s="45" t="s">
        <v>255</v>
      </c>
      <c r="B2368" s="45" t="s">
        <v>1038</v>
      </c>
      <c r="C2368" s="46">
        <v>45019</v>
      </c>
      <c r="D2368" s="46">
        <v>45019</v>
      </c>
      <c r="E2368" s="47">
        <v>0</v>
      </c>
    </row>
    <row r="2369" spans="1:5" x14ac:dyDescent="0.25">
      <c r="A2369" s="45" t="s">
        <v>255</v>
      </c>
      <c r="B2369" s="45" t="s">
        <v>1038</v>
      </c>
      <c r="C2369" s="46">
        <v>45020</v>
      </c>
      <c r="D2369" s="46">
        <v>45020</v>
      </c>
      <c r="E2369" s="47">
        <v>0</v>
      </c>
    </row>
    <row r="2370" spans="1:5" x14ac:dyDescent="0.25">
      <c r="A2370" s="45" t="s">
        <v>255</v>
      </c>
      <c r="B2370" s="45" t="s">
        <v>1038</v>
      </c>
      <c r="C2370" s="46">
        <v>45021</v>
      </c>
      <c r="D2370" s="46">
        <v>45021</v>
      </c>
      <c r="E2370" s="47">
        <v>0</v>
      </c>
    </row>
    <row r="2371" spans="1:5" x14ac:dyDescent="0.25">
      <c r="A2371" s="45" t="s">
        <v>255</v>
      </c>
      <c r="B2371" s="45" t="s">
        <v>1038</v>
      </c>
      <c r="C2371" s="46">
        <v>45022</v>
      </c>
      <c r="D2371" s="46">
        <v>45022</v>
      </c>
      <c r="E2371" s="47">
        <v>0</v>
      </c>
    </row>
    <row r="2372" spans="1:5" x14ac:dyDescent="0.25">
      <c r="A2372" s="45" t="s">
        <v>255</v>
      </c>
      <c r="B2372" s="45" t="s">
        <v>1038</v>
      </c>
      <c r="C2372" s="46">
        <v>45023</v>
      </c>
      <c r="D2372" s="46">
        <v>45023</v>
      </c>
      <c r="E2372" s="47">
        <v>0</v>
      </c>
    </row>
    <row r="2373" spans="1:5" x14ac:dyDescent="0.25">
      <c r="A2373" s="45" t="s">
        <v>255</v>
      </c>
      <c r="B2373" s="45" t="s">
        <v>1038</v>
      </c>
      <c r="C2373" s="46">
        <v>45024</v>
      </c>
      <c r="D2373" s="46">
        <v>45024</v>
      </c>
      <c r="E2373" s="47">
        <v>0</v>
      </c>
    </row>
    <row r="2374" spans="1:5" x14ac:dyDescent="0.25">
      <c r="A2374" s="45" t="s">
        <v>255</v>
      </c>
      <c r="B2374" s="45" t="s">
        <v>1038</v>
      </c>
      <c r="C2374" s="46">
        <v>45025</v>
      </c>
      <c r="D2374" s="46">
        <v>45025</v>
      </c>
      <c r="E2374" s="47">
        <v>0</v>
      </c>
    </row>
    <row r="2375" spans="1:5" x14ac:dyDescent="0.25">
      <c r="A2375" s="45" t="s">
        <v>255</v>
      </c>
      <c r="B2375" s="45" t="s">
        <v>1038</v>
      </c>
      <c r="C2375" s="46">
        <v>45026</v>
      </c>
      <c r="D2375" s="46">
        <v>45026</v>
      </c>
      <c r="E2375" s="47">
        <v>0</v>
      </c>
    </row>
    <row r="2376" spans="1:5" x14ac:dyDescent="0.25">
      <c r="A2376" s="45" t="s">
        <v>255</v>
      </c>
      <c r="B2376" s="45" t="s">
        <v>1038</v>
      </c>
      <c r="C2376" s="46">
        <v>45027</v>
      </c>
      <c r="D2376" s="46">
        <v>45027</v>
      </c>
      <c r="E2376" s="47">
        <v>0</v>
      </c>
    </row>
    <row r="2377" spans="1:5" x14ac:dyDescent="0.25">
      <c r="A2377" s="45" t="s">
        <v>255</v>
      </c>
      <c r="B2377" s="45" t="s">
        <v>1038</v>
      </c>
      <c r="C2377" s="46">
        <v>45028</v>
      </c>
      <c r="D2377" s="46">
        <v>45028</v>
      </c>
      <c r="E2377" s="47">
        <v>0</v>
      </c>
    </row>
    <row r="2378" spans="1:5" x14ac:dyDescent="0.25">
      <c r="A2378" s="45" t="s">
        <v>256</v>
      </c>
      <c r="B2378" s="45" t="s">
        <v>1039</v>
      </c>
      <c r="C2378" s="46">
        <v>45017</v>
      </c>
      <c r="D2378" s="46">
        <v>45017</v>
      </c>
      <c r="E2378" s="47">
        <v>0</v>
      </c>
    </row>
    <row r="2379" spans="1:5" x14ac:dyDescent="0.25">
      <c r="A2379" s="45" t="s">
        <v>256</v>
      </c>
      <c r="B2379" s="45" t="s">
        <v>1039</v>
      </c>
      <c r="C2379" s="46">
        <v>45018</v>
      </c>
      <c r="D2379" s="46">
        <v>45018</v>
      </c>
      <c r="E2379" s="47">
        <v>0</v>
      </c>
    </row>
    <row r="2380" spans="1:5" x14ac:dyDescent="0.25">
      <c r="A2380" s="45" t="s">
        <v>256</v>
      </c>
      <c r="B2380" s="45" t="s">
        <v>1039</v>
      </c>
      <c r="C2380" s="46">
        <v>45019</v>
      </c>
      <c r="D2380" s="46">
        <v>45019</v>
      </c>
      <c r="E2380" s="47">
        <v>0</v>
      </c>
    </row>
    <row r="2381" spans="1:5" x14ac:dyDescent="0.25">
      <c r="A2381" s="45" t="s">
        <v>256</v>
      </c>
      <c r="B2381" s="45" t="s">
        <v>1039</v>
      </c>
      <c r="C2381" s="46">
        <v>45020</v>
      </c>
      <c r="D2381" s="46">
        <v>45020</v>
      </c>
      <c r="E2381" s="47">
        <v>0</v>
      </c>
    </row>
    <row r="2382" spans="1:5" x14ac:dyDescent="0.25">
      <c r="A2382" s="45" t="s">
        <v>256</v>
      </c>
      <c r="B2382" s="45" t="s">
        <v>1039</v>
      </c>
      <c r="C2382" s="46">
        <v>45021</v>
      </c>
      <c r="D2382" s="46">
        <v>45021</v>
      </c>
      <c r="E2382" s="47">
        <v>0</v>
      </c>
    </row>
    <row r="2383" spans="1:5" x14ac:dyDescent="0.25">
      <c r="A2383" s="45" t="s">
        <v>256</v>
      </c>
      <c r="B2383" s="45" t="s">
        <v>1039</v>
      </c>
      <c r="C2383" s="46">
        <v>45022</v>
      </c>
      <c r="D2383" s="46">
        <v>45022</v>
      </c>
      <c r="E2383" s="47">
        <v>0</v>
      </c>
    </row>
    <row r="2384" spans="1:5" x14ac:dyDescent="0.25">
      <c r="A2384" s="45" t="s">
        <v>256</v>
      </c>
      <c r="B2384" s="45" t="s">
        <v>1039</v>
      </c>
      <c r="C2384" s="46">
        <v>45023</v>
      </c>
      <c r="D2384" s="46">
        <v>45023</v>
      </c>
      <c r="E2384" s="47">
        <v>0</v>
      </c>
    </row>
    <row r="2385" spans="1:5" x14ac:dyDescent="0.25">
      <c r="A2385" s="45" t="s">
        <v>256</v>
      </c>
      <c r="B2385" s="45" t="s">
        <v>1039</v>
      </c>
      <c r="C2385" s="46">
        <v>45024</v>
      </c>
      <c r="D2385" s="46">
        <v>45024</v>
      </c>
      <c r="E2385" s="47">
        <v>0</v>
      </c>
    </row>
    <row r="2386" spans="1:5" x14ac:dyDescent="0.25">
      <c r="A2386" s="45" t="s">
        <v>256</v>
      </c>
      <c r="B2386" s="45" t="s">
        <v>1039</v>
      </c>
      <c r="C2386" s="46">
        <v>45025</v>
      </c>
      <c r="D2386" s="46">
        <v>45025</v>
      </c>
      <c r="E2386" s="47">
        <v>0</v>
      </c>
    </row>
    <row r="2387" spans="1:5" x14ac:dyDescent="0.25">
      <c r="A2387" s="45" t="s">
        <v>256</v>
      </c>
      <c r="B2387" s="45" t="s">
        <v>1039</v>
      </c>
      <c r="C2387" s="46">
        <v>45026</v>
      </c>
      <c r="D2387" s="46">
        <v>45026</v>
      </c>
      <c r="E2387" s="47">
        <v>0</v>
      </c>
    </row>
    <row r="2388" spans="1:5" x14ac:dyDescent="0.25">
      <c r="A2388" s="45" t="s">
        <v>256</v>
      </c>
      <c r="B2388" s="45" t="s">
        <v>1039</v>
      </c>
      <c r="C2388" s="46">
        <v>45027</v>
      </c>
      <c r="D2388" s="46">
        <v>45027</v>
      </c>
      <c r="E2388" s="47">
        <v>0</v>
      </c>
    </row>
    <row r="2389" spans="1:5" x14ac:dyDescent="0.25">
      <c r="A2389" s="45" t="s">
        <v>256</v>
      </c>
      <c r="B2389" s="45" t="s">
        <v>1039</v>
      </c>
      <c r="C2389" s="46">
        <v>45028</v>
      </c>
      <c r="D2389" s="46">
        <v>45028</v>
      </c>
      <c r="E2389" s="47">
        <v>0</v>
      </c>
    </row>
    <row r="2390" spans="1:5" x14ac:dyDescent="0.25">
      <c r="A2390" s="45" t="s">
        <v>257</v>
      </c>
      <c r="B2390" s="45" t="s">
        <v>1040</v>
      </c>
      <c r="C2390" s="46">
        <v>45017</v>
      </c>
      <c r="D2390" s="46">
        <v>45017</v>
      </c>
      <c r="E2390" s="47">
        <v>0</v>
      </c>
    </row>
    <row r="2391" spans="1:5" x14ac:dyDescent="0.25">
      <c r="A2391" s="45" t="s">
        <v>257</v>
      </c>
      <c r="B2391" s="45" t="s">
        <v>1040</v>
      </c>
      <c r="C2391" s="46">
        <v>45018</v>
      </c>
      <c r="D2391" s="46">
        <v>45018</v>
      </c>
      <c r="E2391" s="47">
        <v>0</v>
      </c>
    </row>
    <row r="2392" spans="1:5" x14ac:dyDescent="0.25">
      <c r="A2392" s="45" t="s">
        <v>257</v>
      </c>
      <c r="B2392" s="45" t="s">
        <v>1040</v>
      </c>
      <c r="C2392" s="46">
        <v>45019</v>
      </c>
      <c r="D2392" s="46">
        <v>45019</v>
      </c>
      <c r="E2392" s="47">
        <v>0</v>
      </c>
    </row>
    <row r="2393" spans="1:5" x14ac:dyDescent="0.25">
      <c r="A2393" s="45" t="s">
        <v>257</v>
      </c>
      <c r="B2393" s="45" t="s">
        <v>1040</v>
      </c>
      <c r="C2393" s="46">
        <v>45020</v>
      </c>
      <c r="D2393" s="46">
        <v>45020</v>
      </c>
      <c r="E2393" s="47">
        <v>0</v>
      </c>
    </row>
    <row r="2394" spans="1:5" x14ac:dyDescent="0.25">
      <c r="A2394" s="45" t="s">
        <v>257</v>
      </c>
      <c r="B2394" s="45" t="s">
        <v>1040</v>
      </c>
      <c r="C2394" s="46">
        <v>45021</v>
      </c>
      <c r="D2394" s="46">
        <v>45021</v>
      </c>
      <c r="E2394" s="47">
        <v>0</v>
      </c>
    </row>
    <row r="2395" spans="1:5" x14ac:dyDescent="0.25">
      <c r="A2395" s="45" t="s">
        <v>257</v>
      </c>
      <c r="B2395" s="45" t="s">
        <v>1040</v>
      </c>
      <c r="C2395" s="46">
        <v>45022</v>
      </c>
      <c r="D2395" s="46">
        <v>45022</v>
      </c>
      <c r="E2395" s="47">
        <v>0</v>
      </c>
    </row>
    <row r="2396" spans="1:5" x14ac:dyDescent="0.25">
      <c r="A2396" s="45" t="s">
        <v>257</v>
      </c>
      <c r="B2396" s="45" t="s">
        <v>1040</v>
      </c>
      <c r="C2396" s="46">
        <v>45023</v>
      </c>
      <c r="D2396" s="46">
        <v>45023</v>
      </c>
      <c r="E2396" s="47">
        <v>0</v>
      </c>
    </row>
    <row r="2397" spans="1:5" x14ac:dyDescent="0.25">
      <c r="A2397" s="45" t="s">
        <v>257</v>
      </c>
      <c r="B2397" s="45" t="s">
        <v>1040</v>
      </c>
      <c r="C2397" s="46">
        <v>45024</v>
      </c>
      <c r="D2397" s="46">
        <v>45024</v>
      </c>
      <c r="E2397" s="47">
        <v>0</v>
      </c>
    </row>
    <row r="2398" spans="1:5" x14ac:dyDescent="0.25">
      <c r="A2398" s="45" t="s">
        <v>257</v>
      </c>
      <c r="B2398" s="45" t="s">
        <v>1040</v>
      </c>
      <c r="C2398" s="46">
        <v>45025</v>
      </c>
      <c r="D2398" s="46">
        <v>45025</v>
      </c>
      <c r="E2398" s="47">
        <v>0</v>
      </c>
    </row>
    <row r="2399" spans="1:5" x14ac:dyDescent="0.25">
      <c r="A2399" s="45" t="s">
        <v>257</v>
      </c>
      <c r="B2399" s="45" t="s">
        <v>1040</v>
      </c>
      <c r="C2399" s="46">
        <v>45026</v>
      </c>
      <c r="D2399" s="46">
        <v>45026</v>
      </c>
      <c r="E2399" s="47">
        <v>0</v>
      </c>
    </row>
    <row r="2400" spans="1:5" x14ac:dyDescent="0.25">
      <c r="A2400" s="45" t="s">
        <v>257</v>
      </c>
      <c r="B2400" s="45" t="s">
        <v>1040</v>
      </c>
      <c r="C2400" s="46">
        <v>45027</v>
      </c>
      <c r="D2400" s="46">
        <v>45027</v>
      </c>
      <c r="E2400" s="47">
        <v>0</v>
      </c>
    </row>
    <row r="2401" spans="1:5" x14ac:dyDescent="0.25">
      <c r="A2401" s="45" t="s">
        <v>257</v>
      </c>
      <c r="B2401" s="45" t="s">
        <v>1040</v>
      </c>
      <c r="C2401" s="46">
        <v>45028</v>
      </c>
      <c r="D2401" s="46">
        <v>45028</v>
      </c>
      <c r="E2401" s="47">
        <v>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0342-1B10-468C-8F6D-835E6CB1999E}">
  <sheetPr codeName="Sheet3"/>
  <dimension ref="A1:BA861"/>
  <sheetViews>
    <sheetView workbookViewId="0"/>
  </sheetViews>
  <sheetFormatPr defaultRowHeight="15" x14ac:dyDescent="0.25"/>
  <sheetData>
    <row r="1" spans="1:53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  <c r="AE1" t="s">
        <v>290</v>
      </c>
      <c r="AF1" t="s">
        <v>291</v>
      </c>
      <c r="AG1" t="s">
        <v>292</v>
      </c>
      <c r="AH1" t="s">
        <v>293</v>
      </c>
      <c r="AI1" t="s">
        <v>294</v>
      </c>
      <c r="AJ1" t="s">
        <v>295</v>
      </c>
      <c r="AK1" t="s">
        <v>296</v>
      </c>
      <c r="AL1" t="s">
        <v>297</v>
      </c>
      <c r="AM1" t="s">
        <v>298</v>
      </c>
      <c r="AN1" t="s">
        <v>299</v>
      </c>
      <c r="AO1" t="s">
        <v>300</v>
      </c>
      <c r="AP1" t="s">
        <v>301</v>
      </c>
      <c r="AQ1" t="s">
        <v>302</v>
      </c>
      <c r="AR1" t="s">
        <v>303</v>
      </c>
      <c r="AS1" t="s">
        <v>304</v>
      </c>
      <c r="AT1" t="s">
        <v>305</v>
      </c>
      <c r="AU1" t="s">
        <v>306</v>
      </c>
      <c r="AV1" t="s">
        <v>307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</row>
    <row r="2" spans="1:53" x14ac:dyDescent="0.25">
      <c r="A2" t="s">
        <v>313</v>
      </c>
      <c r="B2" t="s">
        <v>314</v>
      </c>
      <c r="C2">
        <v>23001528</v>
      </c>
      <c r="D2">
        <v>1201</v>
      </c>
      <c r="E2" s="39">
        <v>45021</v>
      </c>
      <c r="F2" t="s">
        <v>315</v>
      </c>
      <c r="G2">
        <v>431.11</v>
      </c>
      <c r="H2">
        <v>431.11</v>
      </c>
      <c r="I2" t="s">
        <v>316</v>
      </c>
      <c r="J2" t="s">
        <v>316</v>
      </c>
      <c r="L2" s="40">
        <v>6456700</v>
      </c>
      <c r="N2" s="40">
        <v>6456700</v>
      </c>
      <c r="O2" t="s">
        <v>317</v>
      </c>
      <c r="Q2" t="s">
        <v>317</v>
      </c>
      <c r="R2" t="s">
        <v>318</v>
      </c>
      <c r="S2">
        <v>14977</v>
      </c>
      <c r="T2" t="s">
        <v>319</v>
      </c>
      <c r="U2" t="s">
        <v>320</v>
      </c>
      <c r="V2" t="s">
        <v>321</v>
      </c>
      <c r="W2" t="s">
        <v>322</v>
      </c>
      <c r="X2">
        <v>2002652</v>
      </c>
      <c r="Y2" s="39">
        <v>45027</v>
      </c>
      <c r="Z2" t="s">
        <v>317</v>
      </c>
      <c r="AA2">
        <v>1</v>
      </c>
      <c r="AB2" t="s">
        <v>317</v>
      </c>
      <c r="AD2" t="s">
        <v>317</v>
      </c>
      <c r="AE2" t="s">
        <v>317</v>
      </c>
      <c r="AF2" t="s">
        <v>317</v>
      </c>
      <c r="AH2" t="s">
        <v>317</v>
      </c>
      <c r="AL2" t="s">
        <v>317</v>
      </c>
      <c r="AM2" s="39">
        <v>45021</v>
      </c>
      <c r="AN2" t="s">
        <v>323</v>
      </c>
      <c r="AO2" t="s">
        <v>324</v>
      </c>
      <c r="AP2">
        <v>1201</v>
      </c>
      <c r="AQ2" t="s">
        <v>325</v>
      </c>
      <c r="AR2" t="s">
        <v>326</v>
      </c>
      <c r="AU2" t="s">
        <v>317</v>
      </c>
      <c r="AV2" t="s">
        <v>327</v>
      </c>
      <c r="AX2" t="s">
        <v>317</v>
      </c>
      <c r="AY2">
        <v>630110</v>
      </c>
      <c r="AZ2">
        <v>1201.6301100000001</v>
      </c>
      <c r="BA2" s="41" t="s">
        <v>9</v>
      </c>
    </row>
    <row r="3" spans="1:53" x14ac:dyDescent="0.25">
      <c r="A3" t="s">
        <v>313</v>
      </c>
      <c r="B3" t="s">
        <v>314</v>
      </c>
      <c r="C3">
        <v>23001528</v>
      </c>
      <c r="D3">
        <v>1201</v>
      </c>
      <c r="E3" s="39">
        <v>45021</v>
      </c>
      <c r="F3" t="s">
        <v>315</v>
      </c>
      <c r="G3">
        <v>409.21</v>
      </c>
      <c r="H3">
        <v>409.21</v>
      </c>
      <c r="I3" t="s">
        <v>316</v>
      </c>
      <c r="J3" t="s">
        <v>316</v>
      </c>
      <c r="L3" s="40">
        <v>6128800</v>
      </c>
      <c r="N3" s="40">
        <v>6128800</v>
      </c>
      <c r="O3" t="s">
        <v>317</v>
      </c>
      <c r="Q3" t="s">
        <v>317</v>
      </c>
      <c r="R3" t="s">
        <v>318</v>
      </c>
      <c r="S3">
        <v>14977</v>
      </c>
      <c r="T3" t="s">
        <v>319</v>
      </c>
      <c r="U3" t="s">
        <v>320</v>
      </c>
      <c r="V3" t="s">
        <v>321</v>
      </c>
      <c r="W3" t="s">
        <v>322</v>
      </c>
      <c r="X3">
        <v>2002652</v>
      </c>
      <c r="Y3" s="39">
        <v>45027</v>
      </c>
      <c r="Z3" t="s">
        <v>317</v>
      </c>
      <c r="AA3">
        <v>2</v>
      </c>
      <c r="AB3" t="s">
        <v>317</v>
      </c>
      <c r="AD3" t="s">
        <v>317</v>
      </c>
      <c r="AE3" t="s">
        <v>317</v>
      </c>
      <c r="AF3" t="s">
        <v>317</v>
      </c>
      <c r="AH3" t="s">
        <v>317</v>
      </c>
      <c r="AL3" t="s">
        <v>317</v>
      </c>
      <c r="AM3" s="39">
        <v>45021</v>
      </c>
      <c r="AN3" t="s">
        <v>323</v>
      </c>
      <c r="AO3" t="s">
        <v>324</v>
      </c>
      <c r="AP3">
        <v>1204</v>
      </c>
      <c r="AQ3" t="s">
        <v>325</v>
      </c>
      <c r="AR3" t="s">
        <v>328</v>
      </c>
      <c r="AU3" t="s">
        <v>317</v>
      </c>
      <c r="AV3" t="s">
        <v>327</v>
      </c>
      <c r="AX3" t="s">
        <v>317</v>
      </c>
      <c r="AY3">
        <v>630110</v>
      </c>
      <c r="AZ3">
        <v>1204.6301100000001</v>
      </c>
      <c r="BA3" s="41" t="s">
        <v>11</v>
      </c>
    </row>
    <row r="4" spans="1:53" x14ac:dyDescent="0.25">
      <c r="A4" t="s">
        <v>313</v>
      </c>
      <c r="B4" t="s">
        <v>314</v>
      </c>
      <c r="C4">
        <v>23001528</v>
      </c>
      <c r="D4">
        <v>1201</v>
      </c>
      <c r="E4" s="39">
        <v>45021</v>
      </c>
      <c r="F4" t="s">
        <v>315</v>
      </c>
      <c r="G4">
        <v>465.55</v>
      </c>
      <c r="H4">
        <v>465.55</v>
      </c>
      <c r="I4" t="s">
        <v>316</v>
      </c>
      <c r="J4" t="s">
        <v>316</v>
      </c>
      <c r="L4" s="40">
        <v>6972500</v>
      </c>
      <c r="N4" s="40">
        <v>6972500</v>
      </c>
      <c r="O4" t="s">
        <v>317</v>
      </c>
      <c r="Q4" t="s">
        <v>317</v>
      </c>
      <c r="R4" t="s">
        <v>318</v>
      </c>
      <c r="S4">
        <v>14977</v>
      </c>
      <c r="T4" t="s">
        <v>319</v>
      </c>
      <c r="U4" t="s">
        <v>320</v>
      </c>
      <c r="V4" t="s">
        <v>321</v>
      </c>
      <c r="W4" t="s">
        <v>322</v>
      </c>
      <c r="X4">
        <v>2002652</v>
      </c>
      <c r="Y4" s="39">
        <v>45027</v>
      </c>
      <c r="Z4" t="s">
        <v>317</v>
      </c>
      <c r="AA4">
        <v>3</v>
      </c>
      <c r="AB4" t="s">
        <v>317</v>
      </c>
      <c r="AD4" t="s">
        <v>317</v>
      </c>
      <c r="AE4" t="s">
        <v>317</v>
      </c>
      <c r="AF4" t="s">
        <v>317</v>
      </c>
      <c r="AH4" t="s">
        <v>317</v>
      </c>
      <c r="AL4" t="s">
        <v>317</v>
      </c>
      <c r="AM4" s="39">
        <v>45021</v>
      </c>
      <c r="AN4" t="s">
        <v>323</v>
      </c>
      <c r="AO4" t="s">
        <v>324</v>
      </c>
      <c r="AP4">
        <v>1205</v>
      </c>
      <c r="AQ4" t="s">
        <v>325</v>
      </c>
      <c r="AR4" t="s">
        <v>329</v>
      </c>
      <c r="AU4" t="s">
        <v>317</v>
      </c>
      <c r="AV4" t="s">
        <v>327</v>
      </c>
      <c r="AX4" t="s">
        <v>317</v>
      </c>
      <c r="AY4">
        <v>630110</v>
      </c>
      <c r="AZ4">
        <v>1205.6301100000001</v>
      </c>
      <c r="BA4" s="41" t="s">
        <v>12</v>
      </c>
    </row>
    <row r="5" spans="1:53" x14ac:dyDescent="0.25">
      <c r="A5" t="s">
        <v>313</v>
      </c>
      <c r="B5" t="s">
        <v>314</v>
      </c>
      <c r="C5">
        <v>23001528</v>
      </c>
      <c r="D5">
        <v>1201</v>
      </c>
      <c r="E5" s="39">
        <v>45021</v>
      </c>
      <c r="F5" t="s">
        <v>315</v>
      </c>
      <c r="G5">
        <v>17.649999999999999</v>
      </c>
      <c r="H5">
        <v>17.649999999999999</v>
      </c>
      <c r="I5" t="s">
        <v>316</v>
      </c>
      <c r="J5" t="s">
        <v>316</v>
      </c>
      <c r="L5" s="40">
        <v>264300</v>
      </c>
      <c r="N5" s="40">
        <v>264300</v>
      </c>
      <c r="O5" t="s">
        <v>317</v>
      </c>
      <c r="Q5" t="s">
        <v>317</v>
      </c>
      <c r="R5" t="s">
        <v>318</v>
      </c>
      <c r="S5">
        <v>14977</v>
      </c>
      <c r="T5" t="s">
        <v>319</v>
      </c>
      <c r="U5" t="s">
        <v>320</v>
      </c>
      <c r="V5" t="s">
        <v>321</v>
      </c>
      <c r="W5" t="s">
        <v>322</v>
      </c>
      <c r="X5">
        <v>2002652</v>
      </c>
      <c r="Y5" s="39">
        <v>45027</v>
      </c>
      <c r="Z5" t="s">
        <v>317</v>
      </c>
      <c r="AA5">
        <v>4</v>
      </c>
      <c r="AB5" t="s">
        <v>317</v>
      </c>
      <c r="AD5" t="s">
        <v>317</v>
      </c>
      <c r="AE5" t="s">
        <v>317</v>
      </c>
      <c r="AF5" t="s">
        <v>317</v>
      </c>
      <c r="AH5" t="s">
        <v>317</v>
      </c>
      <c r="AL5" t="s">
        <v>317</v>
      </c>
      <c r="AM5" s="39">
        <v>45021</v>
      </c>
      <c r="AN5" t="s">
        <v>323</v>
      </c>
      <c r="AO5" t="s">
        <v>324</v>
      </c>
      <c r="AP5">
        <v>1206</v>
      </c>
      <c r="AQ5" t="s">
        <v>325</v>
      </c>
      <c r="AR5" t="s">
        <v>330</v>
      </c>
      <c r="AU5" t="s">
        <v>317</v>
      </c>
      <c r="AV5" t="s">
        <v>327</v>
      </c>
      <c r="AX5" t="s">
        <v>317</v>
      </c>
      <c r="AY5">
        <v>630110</v>
      </c>
      <c r="AZ5">
        <v>1206.6301100000001</v>
      </c>
      <c r="BA5" s="41" t="s">
        <v>13</v>
      </c>
    </row>
    <row r="6" spans="1:53" x14ac:dyDescent="0.25">
      <c r="A6" t="s">
        <v>331</v>
      </c>
      <c r="B6" t="s">
        <v>332</v>
      </c>
      <c r="C6">
        <v>23003433</v>
      </c>
      <c r="D6">
        <v>1201</v>
      </c>
      <c r="E6" s="39">
        <v>45021</v>
      </c>
      <c r="F6" t="s">
        <v>333</v>
      </c>
      <c r="G6" s="40">
        <v>3128.88</v>
      </c>
      <c r="H6" s="40">
        <v>3128.88</v>
      </c>
      <c r="I6" t="s">
        <v>316</v>
      </c>
      <c r="J6" t="s">
        <v>316</v>
      </c>
      <c r="L6" s="40">
        <v>46861289</v>
      </c>
      <c r="N6" s="40">
        <v>46861289</v>
      </c>
      <c r="O6" t="s">
        <v>317</v>
      </c>
      <c r="Q6" t="s">
        <v>317</v>
      </c>
      <c r="R6" t="s">
        <v>318</v>
      </c>
      <c r="S6">
        <v>14977</v>
      </c>
      <c r="T6" t="s">
        <v>319</v>
      </c>
      <c r="U6" t="s">
        <v>320</v>
      </c>
      <c r="V6" t="s">
        <v>334</v>
      </c>
      <c r="W6" t="s">
        <v>335</v>
      </c>
      <c r="X6">
        <v>2000459</v>
      </c>
      <c r="Y6" s="39">
        <v>45021</v>
      </c>
      <c r="Z6" t="s">
        <v>317</v>
      </c>
      <c r="AA6">
        <v>1</v>
      </c>
      <c r="AB6" t="s">
        <v>317</v>
      </c>
      <c r="AD6" t="s">
        <v>317</v>
      </c>
      <c r="AE6" t="s">
        <v>317</v>
      </c>
      <c r="AF6" t="s">
        <v>317</v>
      </c>
      <c r="AG6">
        <v>1</v>
      </c>
      <c r="AH6" t="s">
        <v>317</v>
      </c>
      <c r="AI6">
        <v>55491396</v>
      </c>
      <c r="AJ6" t="s">
        <v>333</v>
      </c>
      <c r="AL6" t="s">
        <v>336</v>
      </c>
      <c r="AM6" s="39">
        <v>45021</v>
      </c>
      <c r="AN6" t="s">
        <v>337</v>
      </c>
      <c r="AO6" t="s">
        <v>324</v>
      </c>
      <c r="AP6">
        <v>1201</v>
      </c>
      <c r="AQ6" t="s">
        <v>325</v>
      </c>
      <c r="AR6" t="s">
        <v>338</v>
      </c>
      <c r="AU6" t="s">
        <v>317</v>
      </c>
      <c r="AV6" t="s">
        <v>327</v>
      </c>
      <c r="AX6">
        <v>23001597</v>
      </c>
      <c r="AY6">
        <v>630130</v>
      </c>
      <c r="AZ6">
        <v>1201.63013</v>
      </c>
      <c r="BA6" s="41" t="s">
        <v>14</v>
      </c>
    </row>
    <row r="7" spans="1:53" x14ac:dyDescent="0.25">
      <c r="A7" t="s">
        <v>331</v>
      </c>
      <c r="B7" t="s">
        <v>332</v>
      </c>
      <c r="C7">
        <v>23003365</v>
      </c>
      <c r="D7">
        <v>1204</v>
      </c>
      <c r="E7" s="39">
        <v>45021</v>
      </c>
      <c r="F7" t="s">
        <v>333</v>
      </c>
      <c r="G7" s="40">
        <v>5517.91</v>
      </c>
      <c r="H7" s="40">
        <v>5517.91</v>
      </c>
      <c r="I7" t="s">
        <v>316</v>
      </c>
      <c r="J7" t="s">
        <v>316</v>
      </c>
      <c r="L7" s="40">
        <v>82641680</v>
      </c>
      <c r="N7" s="40">
        <v>82641680</v>
      </c>
      <c r="O7" t="s">
        <v>317</v>
      </c>
      <c r="Q7" t="s">
        <v>317</v>
      </c>
      <c r="R7" t="s">
        <v>318</v>
      </c>
      <c r="S7">
        <v>14977</v>
      </c>
      <c r="T7" t="s">
        <v>319</v>
      </c>
      <c r="U7" t="s">
        <v>320</v>
      </c>
      <c r="V7" t="s">
        <v>334</v>
      </c>
      <c r="W7" t="s">
        <v>335</v>
      </c>
      <c r="X7">
        <v>2000461</v>
      </c>
      <c r="Y7" s="39">
        <v>45021</v>
      </c>
      <c r="Z7" t="s">
        <v>317</v>
      </c>
      <c r="AA7">
        <v>1</v>
      </c>
      <c r="AB7" t="s">
        <v>317</v>
      </c>
      <c r="AD7" t="s">
        <v>317</v>
      </c>
      <c r="AE7" t="s">
        <v>317</v>
      </c>
      <c r="AF7" t="s">
        <v>317</v>
      </c>
      <c r="AG7">
        <v>1</v>
      </c>
      <c r="AH7" t="s">
        <v>317</v>
      </c>
      <c r="AI7">
        <v>55491396</v>
      </c>
      <c r="AJ7" t="s">
        <v>333</v>
      </c>
      <c r="AL7" t="s">
        <v>339</v>
      </c>
      <c r="AM7" s="39">
        <v>45021</v>
      </c>
      <c r="AN7" t="s">
        <v>337</v>
      </c>
      <c r="AO7" t="s">
        <v>324</v>
      </c>
      <c r="AP7">
        <v>1204</v>
      </c>
      <c r="AQ7" t="s">
        <v>325</v>
      </c>
      <c r="AR7" t="s">
        <v>340</v>
      </c>
      <c r="AU7" t="s">
        <v>317</v>
      </c>
      <c r="AV7" t="s">
        <v>327</v>
      </c>
      <c r="AX7">
        <v>23001245</v>
      </c>
      <c r="AY7">
        <v>630130</v>
      </c>
      <c r="AZ7">
        <v>1204.63013</v>
      </c>
      <c r="BA7" s="41" t="s">
        <v>16</v>
      </c>
    </row>
    <row r="8" spans="1:53" x14ac:dyDescent="0.25">
      <c r="A8" t="s">
        <v>331</v>
      </c>
      <c r="B8" t="s">
        <v>332</v>
      </c>
      <c r="C8">
        <v>23002018</v>
      </c>
      <c r="D8">
        <v>1205</v>
      </c>
      <c r="E8" s="39">
        <v>45021</v>
      </c>
      <c r="F8" t="s">
        <v>333</v>
      </c>
      <c r="G8" s="40">
        <v>6004.53</v>
      </c>
      <c r="H8" s="40">
        <v>6004.53</v>
      </c>
      <c r="I8" t="s">
        <v>316</v>
      </c>
      <c r="J8" t="s">
        <v>316</v>
      </c>
      <c r="L8" s="40">
        <v>89929850</v>
      </c>
      <c r="N8" s="40">
        <v>89929850</v>
      </c>
      <c r="O8" t="s">
        <v>317</v>
      </c>
      <c r="Q8" t="s">
        <v>317</v>
      </c>
      <c r="R8" t="s">
        <v>318</v>
      </c>
      <c r="S8">
        <v>14977</v>
      </c>
      <c r="T8" t="s">
        <v>319</v>
      </c>
      <c r="U8" t="s">
        <v>320</v>
      </c>
      <c r="V8" t="s">
        <v>334</v>
      </c>
      <c r="W8" t="s">
        <v>335</v>
      </c>
      <c r="X8">
        <v>2000477</v>
      </c>
      <c r="Y8" s="39">
        <v>45021</v>
      </c>
      <c r="Z8" t="s">
        <v>317</v>
      </c>
      <c r="AA8">
        <v>1</v>
      </c>
      <c r="AB8" t="s">
        <v>317</v>
      </c>
      <c r="AD8" t="s">
        <v>317</v>
      </c>
      <c r="AE8" t="s">
        <v>317</v>
      </c>
      <c r="AF8" t="s">
        <v>317</v>
      </c>
      <c r="AG8">
        <v>1</v>
      </c>
      <c r="AH8" t="s">
        <v>317</v>
      </c>
      <c r="AI8">
        <v>55491396</v>
      </c>
      <c r="AJ8" t="s">
        <v>333</v>
      </c>
      <c r="AL8" t="s">
        <v>341</v>
      </c>
      <c r="AM8" s="39">
        <v>45021</v>
      </c>
      <c r="AN8" t="s">
        <v>337</v>
      </c>
      <c r="AO8" t="s">
        <v>324</v>
      </c>
      <c r="AP8">
        <v>1205</v>
      </c>
      <c r="AQ8" t="s">
        <v>325</v>
      </c>
      <c r="AR8" t="s">
        <v>342</v>
      </c>
      <c r="AU8" t="s">
        <v>317</v>
      </c>
      <c r="AV8" t="s">
        <v>327</v>
      </c>
      <c r="AX8">
        <v>23001177</v>
      </c>
      <c r="AY8">
        <v>630130</v>
      </c>
      <c r="AZ8">
        <v>1205.63013</v>
      </c>
      <c r="BA8" s="41" t="s">
        <v>17</v>
      </c>
    </row>
    <row r="9" spans="1:53" x14ac:dyDescent="0.25">
      <c r="A9" t="s">
        <v>331</v>
      </c>
      <c r="B9" t="s">
        <v>332</v>
      </c>
      <c r="C9">
        <v>23001136</v>
      </c>
      <c r="D9">
        <v>1206</v>
      </c>
      <c r="E9" s="39">
        <v>45021</v>
      </c>
      <c r="F9" t="s">
        <v>333</v>
      </c>
      <c r="G9" s="40">
        <v>2326.7399999999998</v>
      </c>
      <c r="H9" s="40">
        <v>2326.7399999999998</v>
      </c>
      <c r="I9" t="s">
        <v>316</v>
      </c>
      <c r="J9" t="s">
        <v>316</v>
      </c>
      <c r="L9" s="40">
        <v>34847542</v>
      </c>
      <c r="N9" s="40">
        <v>34847542</v>
      </c>
      <c r="O9" t="s">
        <v>317</v>
      </c>
      <c r="Q9" t="s">
        <v>317</v>
      </c>
      <c r="R9" t="s">
        <v>318</v>
      </c>
      <c r="S9">
        <v>14977</v>
      </c>
      <c r="T9" t="s">
        <v>319</v>
      </c>
      <c r="U9" t="s">
        <v>320</v>
      </c>
      <c r="V9" t="s">
        <v>334</v>
      </c>
      <c r="W9" t="s">
        <v>335</v>
      </c>
      <c r="X9">
        <v>2000478</v>
      </c>
      <c r="Y9" s="39">
        <v>45021</v>
      </c>
      <c r="Z9" t="s">
        <v>317</v>
      </c>
      <c r="AA9">
        <v>1</v>
      </c>
      <c r="AB9" t="s">
        <v>317</v>
      </c>
      <c r="AD9" t="s">
        <v>317</v>
      </c>
      <c r="AE9" t="s">
        <v>317</v>
      </c>
      <c r="AF9" t="s">
        <v>317</v>
      </c>
      <c r="AG9">
        <v>1</v>
      </c>
      <c r="AH9" t="s">
        <v>317</v>
      </c>
      <c r="AI9">
        <v>55491396</v>
      </c>
      <c r="AJ9" t="s">
        <v>333</v>
      </c>
      <c r="AL9" t="s">
        <v>343</v>
      </c>
      <c r="AM9" s="39">
        <v>45021</v>
      </c>
      <c r="AN9" t="s">
        <v>337</v>
      </c>
      <c r="AO9" t="s">
        <v>324</v>
      </c>
      <c r="AP9">
        <v>1206</v>
      </c>
      <c r="AQ9" t="s">
        <v>325</v>
      </c>
      <c r="AR9" t="s">
        <v>344</v>
      </c>
      <c r="AU9" t="s">
        <v>317</v>
      </c>
      <c r="AV9" t="s">
        <v>327</v>
      </c>
      <c r="AX9">
        <v>23001051</v>
      </c>
      <c r="AY9">
        <v>630130</v>
      </c>
      <c r="AZ9">
        <v>1206.63013</v>
      </c>
      <c r="BA9" s="41" t="s">
        <v>18</v>
      </c>
    </row>
    <row r="10" spans="1:53" x14ac:dyDescent="0.25">
      <c r="A10" t="s">
        <v>331</v>
      </c>
      <c r="B10" t="s">
        <v>332</v>
      </c>
      <c r="C10">
        <v>23003615</v>
      </c>
      <c r="D10">
        <v>1201</v>
      </c>
      <c r="E10" s="39">
        <v>45028</v>
      </c>
      <c r="F10" t="s">
        <v>345</v>
      </c>
      <c r="G10" s="40">
        <v>3484.79</v>
      </c>
      <c r="H10" s="40">
        <v>3484.79</v>
      </c>
      <c r="I10" t="s">
        <v>316</v>
      </c>
      <c r="J10" t="s">
        <v>316</v>
      </c>
      <c r="L10" s="40">
        <v>52191675</v>
      </c>
      <c r="N10" s="40">
        <v>52191675</v>
      </c>
      <c r="O10" t="s">
        <v>317</v>
      </c>
      <c r="Q10" t="s">
        <v>317</v>
      </c>
      <c r="R10" t="s">
        <v>318</v>
      </c>
      <c r="S10">
        <v>14977</v>
      </c>
      <c r="T10" t="s">
        <v>319</v>
      </c>
      <c r="U10" t="s">
        <v>320</v>
      </c>
      <c r="V10" t="s">
        <v>334</v>
      </c>
      <c r="W10" t="s">
        <v>335</v>
      </c>
      <c r="X10">
        <v>2002751</v>
      </c>
      <c r="Y10" s="39">
        <v>45028</v>
      </c>
      <c r="Z10" t="s">
        <v>317</v>
      </c>
      <c r="AA10">
        <v>2</v>
      </c>
      <c r="AB10" t="s">
        <v>317</v>
      </c>
      <c r="AD10" t="s">
        <v>317</v>
      </c>
      <c r="AE10" t="s">
        <v>317</v>
      </c>
      <c r="AF10" t="s">
        <v>317</v>
      </c>
      <c r="AG10">
        <v>1</v>
      </c>
      <c r="AH10" t="s">
        <v>317</v>
      </c>
      <c r="AI10">
        <v>55499347</v>
      </c>
      <c r="AJ10" t="s">
        <v>345</v>
      </c>
      <c r="AL10" t="s">
        <v>346</v>
      </c>
      <c r="AM10" s="39">
        <v>45028</v>
      </c>
      <c r="AN10" t="s">
        <v>337</v>
      </c>
      <c r="AO10" t="s">
        <v>324</v>
      </c>
      <c r="AP10">
        <v>1201</v>
      </c>
      <c r="AQ10" t="s">
        <v>325</v>
      </c>
      <c r="AR10" t="s">
        <v>347</v>
      </c>
      <c r="AU10" t="s">
        <v>317</v>
      </c>
      <c r="AV10" t="s">
        <v>327</v>
      </c>
      <c r="AX10">
        <v>23001641</v>
      </c>
      <c r="AY10">
        <v>801160</v>
      </c>
      <c r="AZ10">
        <v>1201.80116</v>
      </c>
      <c r="BA10" s="41" t="s">
        <v>19</v>
      </c>
    </row>
    <row r="11" spans="1:53" x14ac:dyDescent="0.25">
      <c r="A11" t="s">
        <v>331</v>
      </c>
      <c r="B11" t="s">
        <v>332</v>
      </c>
      <c r="C11">
        <v>23003549</v>
      </c>
      <c r="D11">
        <v>1201</v>
      </c>
      <c r="E11" s="39">
        <v>45026</v>
      </c>
      <c r="F11" t="s">
        <v>348</v>
      </c>
      <c r="G11">
        <v>22.7</v>
      </c>
      <c r="H11">
        <v>22.7</v>
      </c>
      <c r="I11" t="s">
        <v>316</v>
      </c>
      <c r="J11" t="s">
        <v>316</v>
      </c>
      <c r="L11" s="40">
        <v>340000</v>
      </c>
      <c r="N11" s="40">
        <v>340000</v>
      </c>
      <c r="O11" t="s">
        <v>317</v>
      </c>
      <c r="Q11" t="s">
        <v>317</v>
      </c>
      <c r="R11" t="s">
        <v>318</v>
      </c>
      <c r="S11">
        <v>14977</v>
      </c>
      <c r="T11" t="s">
        <v>319</v>
      </c>
      <c r="U11" t="s">
        <v>320</v>
      </c>
      <c r="V11" t="s">
        <v>334</v>
      </c>
      <c r="W11" t="s">
        <v>335</v>
      </c>
      <c r="X11">
        <v>2001988</v>
      </c>
      <c r="Y11" s="39">
        <v>45026</v>
      </c>
      <c r="Z11" t="s">
        <v>317</v>
      </c>
      <c r="AA11">
        <v>1</v>
      </c>
      <c r="AB11" t="s">
        <v>317</v>
      </c>
      <c r="AD11" t="s">
        <v>317</v>
      </c>
      <c r="AE11" t="s">
        <v>317</v>
      </c>
      <c r="AF11" t="s">
        <v>317</v>
      </c>
      <c r="AG11">
        <v>1</v>
      </c>
      <c r="AH11" t="s">
        <v>317</v>
      </c>
      <c r="AI11">
        <v>55377471</v>
      </c>
      <c r="AJ11" t="s">
        <v>348</v>
      </c>
      <c r="AL11" t="s">
        <v>349</v>
      </c>
      <c r="AM11" s="39">
        <v>45026</v>
      </c>
      <c r="AN11" t="s">
        <v>337</v>
      </c>
      <c r="AO11" t="s">
        <v>324</v>
      </c>
      <c r="AP11">
        <v>1201</v>
      </c>
      <c r="AQ11" t="s">
        <v>325</v>
      </c>
      <c r="AR11" t="s">
        <v>350</v>
      </c>
      <c r="AU11" t="s">
        <v>317</v>
      </c>
      <c r="AV11" t="s">
        <v>327</v>
      </c>
      <c r="AX11">
        <v>23001613</v>
      </c>
      <c r="AY11">
        <v>630200</v>
      </c>
      <c r="AZ11">
        <v>1201.6302000000001</v>
      </c>
      <c r="BA11" s="41" t="s">
        <v>24</v>
      </c>
    </row>
    <row r="12" spans="1:53" x14ac:dyDescent="0.25">
      <c r="A12" t="s">
        <v>331</v>
      </c>
      <c r="B12" t="s">
        <v>332</v>
      </c>
      <c r="C12">
        <v>23003434</v>
      </c>
      <c r="D12">
        <v>1204</v>
      </c>
      <c r="E12" s="39">
        <v>45026</v>
      </c>
      <c r="F12" t="s">
        <v>351</v>
      </c>
      <c r="G12">
        <v>66.37</v>
      </c>
      <c r="H12">
        <v>66.37</v>
      </c>
      <c r="I12" t="s">
        <v>316</v>
      </c>
      <c r="J12" t="s">
        <v>316</v>
      </c>
      <c r="L12" s="40">
        <v>994000</v>
      </c>
      <c r="N12" s="40">
        <v>994000</v>
      </c>
      <c r="O12" t="s">
        <v>317</v>
      </c>
      <c r="Q12" t="s">
        <v>317</v>
      </c>
      <c r="R12" t="s">
        <v>318</v>
      </c>
      <c r="S12">
        <v>14977</v>
      </c>
      <c r="T12" t="s">
        <v>319</v>
      </c>
      <c r="U12" t="s">
        <v>320</v>
      </c>
      <c r="V12" t="s">
        <v>334</v>
      </c>
      <c r="W12" t="s">
        <v>335</v>
      </c>
      <c r="X12">
        <v>2001895</v>
      </c>
      <c r="Y12" s="39">
        <v>45026</v>
      </c>
      <c r="Z12" t="s">
        <v>317</v>
      </c>
      <c r="AA12">
        <v>1</v>
      </c>
      <c r="AB12" t="s">
        <v>317</v>
      </c>
      <c r="AD12" t="s">
        <v>317</v>
      </c>
      <c r="AE12" t="s">
        <v>317</v>
      </c>
      <c r="AF12" t="s">
        <v>317</v>
      </c>
      <c r="AG12">
        <v>1</v>
      </c>
      <c r="AH12" t="s">
        <v>317</v>
      </c>
      <c r="AI12">
        <v>57341543</v>
      </c>
      <c r="AJ12" t="s">
        <v>351</v>
      </c>
      <c r="AL12" t="s">
        <v>352</v>
      </c>
      <c r="AM12" s="39">
        <v>45026</v>
      </c>
      <c r="AN12" t="s">
        <v>337</v>
      </c>
      <c r="AO12" t="s">
        <v>324</v>
      </c>
      <c r="AP12">
        <v>1204</v>
      </c>
      <c r="AQ12" t="s">
        <v>325</v>
      </c>
      <c r="AR12" t="s">
        <v>353</v>
      </c>
      <c r="AU12" t="s">
        <v>317</v>
      </c>
      <c r="AV12" t="s">
        <v>327</v>
      </c>
      <c r="AX12">
        <v>23001272</v>
      </c>
      <c r="AY12">
        <v>630200</v>
      </c>
      <c r="AZ12">
        <v>1204.6302000000001</v>
      </c>
      <c r="BA12" s="41" t="s">
        <v>26</v>
      </c>
    </row>
    <row r="13" spans="1:53" x14ac:dyDescent="0.25">
      <c r="A13" t="s">
        <v>331</v>
      </c>
      <c r="B13" t="s">
        <v>332</v>
      </c>
      <c r="C13">
        <v>23003436</v>
      </c>
      <c r="D13">
        <v>1204</v>
      </c>
      <c r="E13" s="39">
        <v>45026</v>
      </c>
      <c r="F13" t="s">
        <v>354</v>
      </c>
      <c r="G13">
        <v>56.02</v>
      </c>
      <c r="H13">
        <v>56.02</v>
      </c>
      <c r="I13" t="s">
        <v>316</v>
      </c>
      <c r="J13" t="s">
        <v>316</v>
      </c>
      <c r="L13" s="40">
        <v>839000</v>
      </c>
      <c r="N13" s="40">
        <v>839000</v>
      </c>
      <c r="O13" t="s">
        <v>317</v>
      </c>
      <c r="Q13" t="s">
        <v>317</v>
      </c>
      <c r="R13" t="s">
        <v>318</v>
      </c>
      <c r="S13">
        <v>14977</v>
      </c>
      <c r="T13" t="s">
        <v>319</v>
      </c>
      <c r="U13" t="s">
        <v>320</v>
      </c>
      <c r="V13" t="s">
        <v>334</v>
      </c>
      <c r="W13" t="s">
        <v>335</v>
      </c>
      <c r="X13">
        <v>2001897</v>
      </c>
      <c r="Y13" s="39">
        <v>45026</v>
      </c>
      <c r="Z13" t="s">
        <v>317</v>
      </c>
      <c r="AA13">
        <v>1</v>
      </c>
      <c r="AB13" t="s">
        <v>317</v>
      </c>
      <c r="AD13" t="s">
        <v>317</v>
      </c>
      <c r="AE13" t="s">
        <v>317</v>
      </c>
      <c r="AF13" t="s">
        <v>317</v>
      </c>
      <c r="AG13">
        <v>1</v>
      </c>
      <c r="AH13" t="s">
        <v>317</v>
      </c>
      <c r="AI13">
        <v>57341527</v>
      </c>
      <c r="AJ13" t="s">
        <v>354</v>
      </c>
      <c r="AL13" t="s">
        <v>352</v>
      </c>
      <c r="AM13" s="39">
        <v>45026</v>
      </c>
      <c r="AN13" t="s">
        <v>337</v>
      </c>
      <c r="AO13" t="s">
        <v>324</v>
      </c>
      <c r="AP13">
        <v>1204</v>
      </c>
      <c r="AQ13" t="s">
        <v>325</v>
      </c>
      <c r="AR13" t="s">
        <v>355</v>
      </c>
      <c r="AU13" t="s">
        <v>317</v>
      </c>
      <c r="AV13" t="s">
        <v>327</v>
      </c>
      <c r="AX13">
        <v>23001273</v>
      </c>
      <c r="AY13">
        <v>630200</v>
      </c>
      <c r="AZ13">
        <v>1204.6302000000001</v>
      </c>
      <c r="BA13" s="41" t="s">
        <v>26</v>
      </c>
    </row>
    <row r="14" spans="1:53" x14ac:dyDescent="0.25">
      <c r="A14" t="s">
        <v>331</v>
      </c>
      <c r="B14" t="s">
        <v>332</v>
      </c>
      <c r="C14">
        <v>23003397</v>
      </c>
      <c r="D14">
        <v>1201</v>
      </c>
      <c r="E14" s="39">
        <v>45019</v>
      </c>
      <c r="F14" t="s">
        <v>356</v>
      </c>
      <c r="G14">
        <v>763.51</v>
      </c>
      <c r="H14">
        <v>763.51</v>
      </c>
      <c r="I14" t="s">
        <v>316</v>
      </c>
      <c r="J14" t="s">
        <v>316</v>
      </c>
      <c r="L14" s="40">
        <v>11500000</v>
      </c>
      <c r="N14" s="40">
        <v>11500000</v>
      </c>
      <c r="O14" t="s">
        <v>317</v>
      </c>
      <c r="Q14" t="s">
        <v>317</v>
      </c>
      <c r="R14" t="s">
        <v>318</v>
      </c>
      <c r="S14">
        <v>15062</v>
      </c>
      <c r="T14" t="s">
        <v>319</v>
      </c>
      <c r="U14" t="s">
        <v>320</v>
      </c>
      <c r="V14" t="s">
        <v>334</v>
      </c>
      <c r="W14" t="s">
        <v>335</v>
      </c>
      <c r="X14">
        <v>1999838</v>
      </c>
      <c r="Y14" s="39">
        <v>45019</v>
      </c>
      <c r="Z14" t="s">
        <v>317</v>
      </c>
      <c r="AA14">
        <v>1</v>
      </c>
      <c r="AB14" t="s">
        <v>317</v>
      </c>
      <c r="AD14" t="s">
        <v>317</v>
      </c>
      <c r="AE14" t="s">
        <v>317</v>
      </c>
      <c r="AF14" t="s">
        <v>317</v>
      </c>
      <c r="AG14">
        <v>1</v>
      </c>
      <c r="AH14" t="s">
        <v>317</v>
      </c>
      <c r="AI14">
        <v>55641577</v>
      </c>
      <c r="AJ14" t="s">
        <v>356</v>
      </c>
      <c r="AL14" t="s">
        <v>357</v>
      </c>
      <c r="AM14" s="39">
        <v>45019</v>
      </c>
      <c r="AN14" t="s">
        <v>337</v>
      </c>
      <c r="AO14" t="s">
        <v>324</v>
      </c>
      <c r="AP14">
        <v>1201</v>
      </c>
      <c r="AQ14" t="s">
        <v>325</v>
      </c>
      <c r="AR14" t="s">
        <v>358</v>
      </c>
      <c r="AU14" t="s">
        <v>317</v>
      </c>
      <c r="AV14" t="s">
        <v>327</v>
      </c>
      <c r="AX14">
        <v>23001582</v>
      </c>
      <c r="AY14">
        <v>630530</v>
      </c>
      <c r="AZ14">
        <v>1201.6305299999999</v>
      </c>
      <c r="BA14" s="41" t="s">
        <v>34</v>
      </c>
    </row>
    <row r="15" spans="1:53" x14ac:dyDescent="0.25">
      <c r="A15" t="s">
        <v>331</v>
      </c>
      <c r="B15" t="s">
        <v>332</v>
      </c>
      <c r="C15">
        <v>23003398</v>
      </c>
      <c r="D15">
        <v>1201</v>
      </c>
      <c r="E15" s="39">
        <v>45019</v>
      </c>
      <c r="F15" t="s">
        <v>356</v>
      </c>
      <c r="G15">
        <v>119.51</v>
      </c>
      <c r="H15">
        <v>119.51</v>
      </c>
      <c r="I15" t="s">
        <v>316</v>
      </c>
      <c r="J15" t="s">
        <v>316</v>
      </c>
      <c r="L15" s="40">
        <v>1800000</v>
      </c>
      <c r="N15" s="40">
        <v>1800000</v>
      </c>
      <c r="O15" t="s">
        <v>317</v>
      </c>
      <c r="Q15" t="s">
        <v>317</v>
      </c>
      <c r="R15" t="s">
        <v>318</v>
      </c>
      <c r="S15">
        <v>15062</v>
      </c>
      <c r="T15" t="s">
        <v>319</v>
      </c>
      <c r="U15" t="s">
        <v>320</v>
      </c>
      <c r="V15" t="s">
        <v>334</v>
      </c>
      <c r="W15" t="s">
        <v>335</v>
      </c>
      <c r="X15">
        <v>1999838</v>
      </c>
      <c r="Y15" s="39">
        <v>45019</v>
      </c>
      <c r="Z15" t="s">
        <v>317</v>
      </c>
      <c r="AA15">
        <v>1</v>
      </c>
      <c r="AB15" t="s">
        <v>317</v>
      </c>
      <c r="AD15" t="s">
        <v>317</v>
      </c>
      <c r="AE15" t="s">
        <v>317</v>
      </c>
      <c r="AF15" t="s">
        <v>317</v>
      </c>
      <c r="AG15">
        <v>1</v>
      </c>
      <c r="AH15" t="s">
        <v>317</v>
      </c>
      <c r="AI15">
        <v>55641577</v>
      </c>
      <c r="AJ15" t="s">
        <v>356</v>
      </c>
      <c r="AL15" t="s">
        <v>359</v>
      </c>
      <c r="AM15" s="39">
        <v>45019</v>
      </c>
      <c r="AN15" t="s">
        <v>337</v>
      </c>
      <c r="AO15" t="s">
        <v>324</v>
      </c>
      <c r="AP15">
        <v>1201</v>
      </c>
      <c r="AQ15" t="s">
        <v>325</v>
      </c>
      <c r="AR15" t="s">
        <v>360</v>
      </c>
      <c r="AU15" t="s">
        <v>317</v>
      </c>
      <c r="AV15" t="s">
        <v>327</v>
      </c>
      <c r="AX15">
        <v>23001582</v>
      </c>
      <c r="AY15">
        <v>630530</v>
      </c>
      <c r="AZ15">
        <v>1201.6305299999999</v>
      </c>
      <c r="BA15" s="41" t="s">
        <v>34</v>
      </c>
    </row>
    <row r="16" spans="1:53" x14ac:dyDescent="0.25">
      <c r="A16" t="s">
        <v>361</v>
      </c>
      <c r="B16" t="s">
        <v>362</v>
      </c>
      <c r="C16">
        <v>23002817</v>
      </c>
      <c r="D16">
        <v>1201</v>
      </c>
      <c r="E16" s="39">
        <v>45019</v>
      </c>
      <c r="F16" t="s">
        <v>363</v>
      </c>
      <c r="G16">
        <v>6.99</v>
      </c>
      <c r="H16">
        <v>6.99</v>
      </c>
      <c r="I16" t="s">
        <v>316</v>
      </c>
      <c r="J16" t="s">
        <v>316</v>
      </c>
      <c r="L16" s="40">
        <v>110000</v>
      </c>
      <c r="N16" s="40">
        <v>110000</v>
      </c>
      <c r="O16" t="s">
        <v>317</v>
      </c>
      <c r="Q16" t="s">
        <v>317</v>
      </c>
      <c r="R16" t="s">
        <v>318</v>
      </c>
      <c r="S16">
        <v>15742</v>
      </c>
      <c r="T16" t="s">
        <v>319</v>
      </c>
      <c r="U16" t="s">
        <v>320</v>
      </c>
      <c r="V16" t="s">
        <v>364</v>
      </c>
      <c r="W16" t="s">
        <v>365</v>
      </c>
      <c r="X16">
        <v>1999364</v>
      </c>
      <c r="Y16" s="39">
        <v>45015</v>
      </c>
      <c r="Z16" t="s">
        <v>317</v>
      </c>
      <c r="AA16">
        <v>1</v>
      </c>
      <c r="AB16" t="s">
        <v>317</v>
      </c>
      <c r="AD16" t="s">
        <v>317</v>
      </c>
      <c r="AE16" t="s">
        <v>317</v>
      </c>
      <c r="AF16" t="s">
        <v>317</v>
      </c>
      <c r="AG16">
        <v>2</v>
      </c>
      <c r="AH16" t="s">
        <v>317</v>
      </c>
      <c r="AI16">
        <v>57350052</v>
      </c>
      <c r="AJ16" t="s">
        <v>363</v>
      </c>
      <c r="AL16" t="s">
        <v>317</v>
      </c>
      <c r="AM16" s="39">
        <v>45019</v>
      </c>
      <c r="AN16" t="s">
        <v>366</v>
      </c>
      <c r="AO16" t="s">
        <v>324</v>
      </c>
      <c r="AP16">
        <v>1201</v>
      </c>
      <c r="AQ16" t="s">
        <v>325</v>
      </c>
      <c r="AR16" t="s">
        <v>367</v>
      </c>
      <c r="AU16" t="s">
        <v>317</v>
      </c>
      <c r="AV16" t="s">
        <v>327</v>
      </c>
      <c r="AX16">
        <v>23001001</v>
      </c>
      <c r="AY16">
        <v>630600</v>
      </c>
      <c r="AZ16">
        <v>1201.6306</v>
      </c>
      <c r="BA16" s="41" t="s">
        <v>39</v>
      </c>
    </row>
    <row r="17" spans="1:53" x14ac:dyDescent="0.25">
      <c r="A17" t="s">
        <v>361</v>
      </c>
      <c r="B17" t="s">
        <v>362</v>
      </c>
      <c r="C17">
        <v>23002818</v>
      </c>
      <c r="D17">
        <v>1201</v>
      </c>
      <c r="E17" s="39">
        <v>45019</v>
      </c>
      <c r="F17" t="s">
        <v>363</v>
      </c>
      <c r="G17">
        <v>3.49</v>
      </c>
      <c r="H17">
        <v>3.49</v>
      </c>
      <c r="I17" t="s">
        <v>316</v>
      </c>
      <c r="J17" t="s">
        <v>316</v>
      </c>
      <c r="L17" s="40">
        <v>55000</v>
      </c>
      <c r="N17" s="40">
        <v>55000</v>
      </c>
      <c r="O17" t="s">
        <v>317</v>
      </c>
      <c r="Q17" t="s">
        <v>317</v>
      </c>
      <c r="R17" t="s">
        <v>318</v>
      </c>
      <c r="S17">
        <v>15742</v>
      </c>
      <c r="T17" t="s">
        <v>319</v>
      </c>
      <c r="U17" t="s">
        <v>320</v>
      </c>
      <c r="V17" t="s">
        <v>364</v>
      </c>
      <c r="W17" t="s">
        <v>365</v>
      </c>
      <c r="X17">
        <v>1999364</v>
      </c>
      <c r="Y17" s="39">
        <v>45015</v>
      </c>
      <c r="Z17" t="s">
        <v>317</v>
      </c>
      <c r="AA17">
        <v>1</v>
      </c>
      <c r="AB17" t="s">
        <v>317</v>
      </c>
      <c r="AD17" t="s">
        <v>317</v>
      </c>
      <c r="AE17" t="s">
        <v>317</v>
      </c>
      <c r="AF17" t="s">
        <v>317</v>
      </c>
      <c r="AG17">
        <v>1</v>
      </c>
      <c r="AH17" t="s">
        <v>317</v>
      </c>
      <c r="AI17">
        <v>57350052</v>
      </c>
      <c r="AJ17" t="s">
        <v>363</v>
      </c>
      <c r="AL17" t="s">
        <v>317</v>
      </c>
      <c r="AM17" s="39">
        <v>45019</v>
      </c>
      <c r="AN17" t="s">
        <v>366</v>
      </c>
      <c r="AO17" t="s">
        <v>324</v>
      </c>
      <c r="AP17">
        <v>1201</v>
      </c>
      <c r="AQ17" t="s">
        <v>325</v>
      </c>
      <c r="AR17" t="s">
        <v>367</v>
      </c>
      <c r="AU17" t="s">
        <v>317</v>
      </c>
      <c r="AV17" t="s">
        <v>327</v>
      </c>
      <c r="AX17">
        <v>23001001</v>
      </c>
      <c r="AY17">
        <v>630600</v>
      </c>
      <c r="AZ17">
        <v>1201.6306</v>
      </c>
      <c r="BA17" s="41" t="s">
        <v>39</v>
      </c>
    </row>
    <row r="18" spans="1:53" x14ac:dyDescent="0.25">
      <c r="A18" t="s">
        <v>361</v>
      </c>
      <c r="B18" t="s">
        <v>362</v>
      </c>
      <c r="C18">
        <v>23002819</v>
      </c>
      <c r="D18">
        <v>1201</v>
      </c>
      <c r="E18" s="39">
        <v>45019</v>
      </c>
      <c r="F18" t="s">
        <v>363</v>
      </c>
      <c r="G18" s="40">
        <v>10494.18</v>
      </c>
      <c r="H18" s="40">
        <v>10494.18</v>
      </c>
      <c r="I18" t="s">
        <v>316</v>
      </c>
      <c r="J18" t="s">
        <v>316</v>
      </c>
      <c r="L18" s="40">
        <v>165200000</v>
      </c>
      <c r="N18" s="40">
        <v>165200000</v>
      </c>
      <c r="O18" t="s">
        <v>317</v>
      </c>
      <c r="Q18" t="s">
        <v>317</v>
      </c>
      <c r="R18" t="s">
        <v>318</v>
      </c>
      <c r="S18">
        <v>15742</v>
      </c>
      <c r="T18" t="s">
        <v>319</v>
      </c>
      <c r="U18" t="s">
        <v>320</v>
      </c>
      <c r="V18" t="s">
        <v>364</v>
      </c>
      <c r="W18" t="s">
        <v>365</v>
      </c>
      <c r="X18">
        <v>1999364</v>
      </c>
      <c r="Y18" s="39">
        <v>45015</v>
      </c>
      <c r="Z18" t="s">
        <v>317</v>
      </c>
      <c r="AA18">
        <v>1</v>
      </c>
      <c r="AB18" t="s">
        <v>317</v>
      </c>
      <c r="AD18" t="s">
        <v>317</v>
      </c>
      <c r="AE18" t="s">
        <v>317</v>
      </c>
      <c r="AF18" t="s">
        <v>317</v>
      </c>
      <c r="AG18" s="40">
        <v>2920</v>
      </c>
      <c r="AH18" t="s">
        <v>317</v>
      </c>
      <c r="AI18">
        <v>57350052</v>
      </c>
      <c r="AJ18" t="s">
        <v>363</v>
      </c>
      <c r="AL18" t="s">
        <v>317</v>
      </c>
      <c r="AM18" s="39">
        <v>45019</v>
      </c>
      <c r="AN18" t="s">
        <v>366</v>
      </c>
      <c r="AO18" t="s">
        <v>324</v>
      </c>
      <c r="AP18">
        <v>1201</v>
      </c>
      <c r="AQ18" t="s">
        <v>325</v>
      </c>
      <c r="AR18" t="s">
        <v>368</v>
      </c>
      <c r="AU18" t="s">
        <v>317</v>
      </c>
      <c r="AV18" t="s">
        <v>327</v>
      </c>
      <c r="AX18">
        <v>23001001</v>
      </c>
      <c r="AY18">
        <v>630600</v>
      </c>
      <c r="AZ18">
        <v>1201.6306</v>
      </c>
      <c r="BA18" s="41" t="s">
        <v>39</v>
      </c>
    </row>
    <row r="19" spans="1:53" x14ac:dyDescent="0.25">
      <c r="A19" t="s">
        <v>361</v>
      </c>
      <c r="B19" t="s">
        <v>362</v>
      </c>
      <c r="C19">
        <v>23002820</v>
      </c>
      <c r="D19">
        <v>1201</v>
      </c>
      <c r="E19" s="39">
        <v>45019</v>
      </c>
      <c r="F19" t="s">
        <v>363</v>
      </c>
      <c r="G19">
        <v>7.62</v>
      </c>
      <c r="H19">
        <v>7.62</v>
      </c>
      <c r="I19" t="s">
        <v>316</v>
      </c>
      <c r="J19" t="s">
        <v>316</v>
      </c>
      <c r="L19" s="40">
        <v>120000</v>
      </c>
      <c r="N19" s="40">
        <v>120000</v>
      </c>
      <c r="O19" t="s">
        <v>317</v>
      </c>
      <c r="Q19" t="s">
        <v>317</v>
      </c>
      <c r="R19" t="s">
        <v>318</v>
      </c>
      <c r="S19">
        <v>15742</v>
      </c>
      <c r="T19" t="s">
        <v>319</v>
      </c>
      <c r="U19" t="s">
        <v>320</v>
      </c>
      <c r="V19" t="s">
        <v>364</v>
      </c>
      <c r="W19" t="s">
        <v>365</v>
      </c>
      <c r="X19">
        <v>1999364</v>
      </c>
      <c r="Y19" s="39">
        <v>45015</v>
      </c>
      <c r="Z19" t="s">
        <v>317</v>
      </c>
      <c r="AA19">
        <v>1</v>
      </c>
      <c r="AB19" t="s">
        <v>317</v>
      </c>
      <c r="AD19" t="s">
        <v>317</v>
      </c>
      <c r="AE19" t="s">
        <v>317</v>
      </c>
      <c r="AF19" t="s">
        <v>317</v>
      </c>
      <c r="AG19">
        <v>2</v>
      </c>
      <c r="AH19" t="s">
        <v>317</v>
      </c>
      <c r="AI19">
        <v>57350052</v>
      </c>
      <c r="AJ19" t="s">
        <v>363</v>
      </c>
      <c r="AL19" t="s">
        <v>317</v>
      </c>
      <c r="AM19" s="39">
        <v>45019</v>
      </c>
      <c r="AN19" t="s">
        <v>366</v>
      </c>
      <c r="AO19" t="s">
        <v>324</v>
      </c>
      <c r="AP19">
        <v>1201</v>
      </c>
      <c r="AQ19" t="s">
        <v>325</v>
      </c>
      <c r="AR19" t="s">
        <v>368</v>
      </c>
      <c r="AU19" t="s">
        <v>317</v>
      </c>
      <c r="AV19" t="s">
        <v>327</v>
      </c>
      <c r="AX19">
        <v>23001001</v>
      </c>
      <c r="AY19">
        <v>630600</v>
      </c>
      <c r="AZ19">
        <v>1201.6306</v>
      </c>
      <c r="BA19" s="41" t="s">
        <v>39</v>
      </c>
    </row>
    <row r="20" spans="1:53" x14ac:dyDescent="0.25">
      <c r="A20" t="s">
        <v>361</v>
      </c>
      <c r="B20" t="s">
        <v>362</v>
      </c>
      <c r="C20">
        <v>23002835</v>
      </c>
      <c r="D20">
        <v>1201</v>
      </c>
      <c r="E20" s="39">
        <v>45019</v>
      </c>
      <c r="F20" t="s">
        <v>369</v>
      </c>
      <c r="G20" s="40">
        <v>23112.48</v>
      </c>
      <c r="H20" s="40">
        <v>23112.48</v>
      </c>
      <c r="I20" t="s">
        <v>316</v>
      </c>
      <c r="J20" t="s">
        <v>316</v>
      </c>
      <c r="L20" s="40">
        <v>360460800</v>
      </c>
      <c r="N20" s="40">
        <v>360460800</v>
      </c>
      <c r="O20" t="s">
        <v>317</v>
      </c>
      <c r="Q20" t="s">
        <v>317</v>
      </c>
      <c r="R20" t="s">
        <v>318</v>
      </c>
      <c r="S20">
        <v>15596</v>
      </c>
      <c r="T20" t="s">
        <v>319</v>
      </c>
      <c r="U20" t="s">
        <v>320</v>
      </c>
      <c r="V20" t="s">
        <v>364</v>
      </c>
      <c r="W20" t="s">
        <v>365</v>
      </c>
      <c r="X20">
        <v>1999834</v>
      </c>
      <c r="Y20" s="39">
        <v>45019</v>
      </c>
      <c r="Z20" t="s">
        <v>317</v>
      </c>
      <c r="AA20">
        <v>1</v>
      </c>
      <c r="AB20" t="s">
        <v>317</v>
      </c>
      <c r="AD20" t="s">
        <v>317</v>
      </c>
      <c r="AE20" t="s">
        <v>317</v>
      </c>
      <c r="AF20" t="s">
        <v>317</v>
      </c>
      <c r="AG20" s="40">
        <v>4800</v>
      </c>
      <c r="AH20" t="s">
        <v>317</v>
      </c>
      <c r="AI20">
        <v>57376981</v>
      </c>
      <c r="AJ20" t="s">
        <v>369</v>
      </c>
      <c r="AL20" t="s">
        <v>317</v>
      </c>
      <c r="AM20" s="39">
        <v>45019</v>
      </c>
      <c r="AN20" t="s">
        <v>366</v>
      </c>
      <c r="AO20" t="s">
        <v>324</v>
      </c>
      <c r="AP20">
        <v>1201</v>
      </c>
      <c r="AQ20" t="s">
        <v>325</v>
      </c>
      <c r="AR20" t="s">
        <v>370</v>
      </c>
      <c r="AU20" t="s">
        <v>317</v>
      </c>
      <c r="AV20" t="s">
        <v>327</v>
      </c>
      <c r="AX20">
        <v>22001369</v>
      </c>
      <c r="AY20">
        <v>630600</v>
      </c>
      <c r="AZ20">
        <v>1201.6306</v>
      </c>
      <c r="BA20" s="41" t="s">
        <v>39</v>
      </c>
    </row>
    <row r="21" spans="1:53" x14ac:dyDescent="0.25">
      <c r="A21" t="s">
        <v>361</v>
      </c>
      <c r="B21" t="s">
        <v>362</v>
      </c>
      <c r="C21">
        <v>23002836</v>
      </c>
      <c r="D21">
        <v>1201</v>
      </c>
      <c r="E21" s="39">
        <v>45019</v>
      </c>
      <c r="F21" t="s">
        <v>369</v>
      </c>
      <c r="G21" s="40">
        <v>20867.509999999998</v>
      </c>
      <c r="H21" s="40">
        <v>20867.509999999998</v>
      </c>
      <c r="I21" t="s">
        <v>316</v>
      </c>
      <c r="J21" t="s">
        <v>316</v>
      </c>
      <c r="L21" s="40">
        <v>325364250</v>
      </c>
      <c r="N21" s="40">
        <v>325364250</v>
      </c>
      <c r="O21" t="s">
        <v>317</v>
      </c>
      <c r="Q21" t="s">
        <v>317</v>
      </c>
      <c r="R21" t="s">
        <v>318</v>
      </c>
      <c r="S21">
        <v>15592</v>
      </c>
      <c r="T21" t="s">
        <v>319</v>
      </c>
      <c r="U21" t="s">
        <v>320</v>
      </c>
      <c r="V21" t="s">
        <v>364</v>
      </c>
      <c r="W21" t="s">
        <v>365</v>
      </c>
      <c r="X21">
        <v>1999834</v>
      </c>
      <c r="Y21" s="39">
        <v>45019</v>
      </c>
      <c r="Z21" t="s">
        <v>317</v>
      </c>
      <c r="AA21">
        <v>3</v>
      </c>
      <c r="AB21" t="s">
        <v>317</v>
      </c>
      <c r="AD21" t="s">
        <v>317</v>
      </c>
      <c r="AE21" t="s">
        <v>317</v>
      </c>
      <c r="AF21" t="s">
        <v>317</v>
      </c>
      <c r="AG21" s="40">
        <v>4170</v>
      </c>
      <c r="AH21" t="s">
        <v>317</v>
      </c>
      <c r="AI21">
        <v>57376981</v>
      </c>
      <c r="AJ21" t="s">
        <v>369</v>
      </c>
      <c r="AL21" t="s">
        <v>317</v>
      </c>
      <c r="AM21" s="39">
        <v>45019</v>
      </c>
      <c r="AN21" t="s">
        <v>366</v>
      </c>
      <c r="AO21" t="s">
        <v>324</v>
      </c>
      <c r="AP21">
        <v>1201</v>
      </c>
      <c r="AQ21" t="s">
        <v>325</v>
      </c>
      <c r="AR21" t="s">
        <v>370</v>
      </c>
      <c r="AU21" t="s">
        <v>317</v>
      </c>
      <c r="AV21" t="s">
        <v>327</v>
      </c>
      <c r="AX21">
        <v>23001007</v>
      </c>
      <c r="AY21">
        <v>630600</v>
      </c>
      <c r="AZ21">
        <v>1201.6306</v>
      </c>
      <c r="BA21" s="41" t="s">
        <v>39</v>
      </c>
    </row>
    <row r="22" spans="1:53" x14ac:dyDescent="0.25">
      <c r="A22" t="s">
        <v>361</v>
      </c>
      <c r="B22" t="s">
        <v>362</v>
      </c>
      <c r="C22">
        <v>23002868</v>
      </c>
      <c r="D22">
        <v>1201</v>
      </c>
      <c r="E22" s="39">
        <v>45019</v>
      </c>
      <c r="F22" t="s">
        <v>369</v>
      </c>
      <c r="G22" s="40">
        <v>8607.2199999999993</v>
      </c>
      <c r="H22" s="40">
        <v>8607.2199999999993</v>
      </c>
      <c r="I22" t="s">
        <v>316</v>
      </c>
      <c r="J22" t="s">
        <v>316</v>
      </c>
      <c r="L22" s="40">
        <v>134203000</v>
      </c>
      <c r="N22" s="40">
        <v>134203000</v>
      </c>
      <c r="O22" t="s">
        <v>317</v>
      </c>
      <c r="Q22" t="s">
        <v>317</v>
      </c>
      <c r="R22" t="s">
        <v>318</v>
      </c>
      <c r="S22">
        <v>15592</v>
      </c>
      <c r="T22" t="s">
        <v>319</v>
      </c>
      <c r="U22" t="s">
        <v>320</v>
      </c>
      <c r="V22" t="s">
        <v>364</v>
      </c>
      <c r="W22" t="s">
        <v>365</v>
      </c>
      <c r="X22">
        <v>2000304</v>
      </c>
      <c r="Y22" s="39">
        <v>45020</v>
      </c>
      <c r="Z22" t="s">
        <v>317</v>
      </c>
      <c r="AA22">
        <v>1</v>
      </c>
      <c r="AB22" t="s">
        <v>317</v>
      </c>
      <c r="AD22" t="s">
        <v>317</v>
      </c>
      <c r="AE22" t="s">
        <v>317</v>
      </c>
      <c r="AF22" t="s">
        <v>317</v>
      </c>
      <c r="AG22" s="40">
        <v>1720</v>
      </c>
      <c r="AH22" t="s">
        <v>317</v>
      </c>
      <c r="AI22">
        <v>57376981</v>
      </c>
      <c r="AJ22" t="s">
        <v>369</v>
      </c>
      <c r="AL22" t="s">
        <v>317</v>
      </c>
      <c r="AM22" s="39">
        <v>45019</v>
      </c>
      <c r="AN22" t="s">
        <v>366</v>
      </c>
      <c r="AO22" t="s">
        <v>324</v>
      </c>
      <c r="AP22">
        <v>1201</v>
      </c>
      <c r="AQ22" t="s">
        <v>325</v>
      </c>
      <c r="AR22" t="s">
        <v>370</v>
      </c>
      <c r="AU22" t="s">
        <v>317</v>
      </c>
      <c r="AV22" t="s">
        <v>327</v>
      </c>
      <c r="AX22">
        <v>23001007</v>
      </c>
      <c r="AY22">
        <v>630600</v>
      </c>
      <c r="AZ22">
        <v>1201.6306</v>
      </c>
      <c r="BA22" s="41" t="s">
        <v>39</v>
      </c>
    </row>
    <row r="23" spans="1:53" x14ac:dyDescent="0.25">
      <c r="A23" t="s">
        <v>361</v>
      </c>
      <c r="B23" t="s">
        <v>362</v>
      </c>
      <c r="C23">
        <v>23002869</v>
      </c>
      <c r="D23">
        <v>1201</v>
      </c>
      <c r="E23" s="39">
        <v>45019</v>
      </c>
      <c r="F23" t="s">
        <v>363</v>
      </c>
      <c r="G23" s="40">
        <v>13151.22</v>
      </c>
      <c r="H23" s="40">
        <v>13151.22</v>
      </c>
      <c r="I23" t="s">
        <v>316</v>
      </c>
      <c r="J23" t="s">
        <v>316</v>
      </c>
      <c r="L23" s="40">
        <v>207025000</v>
      </c>
      <c r="N23" s="40">
        <v>207025000</v>
      </c>
      <c r="O23" t="s">
        <v>317</v>
      </c>
      <c r="Q23" t="s">
        <v>317</v>
      </c>
      <c r="R23" t="s">
        <v>318</v>
      </c>
      <c r="S23">
        <v>15742</v>
      </c>
      <c r="T23" t="s">
        <v>319</v>
      </c>
      <c r="U23" t="s">
        <v>320</v>
      </c>
      <c r="V23" t="s">
        <v>364</v>
      </c>
      <c r="W23" t="s">
        <v>365</v>
      </c>
      <c r="X23">
        <v>2000304</v>
      </c>
      <c r="Y23" s="39">
        <v>45020</v>
      </c>
      <c r="Z23" t="s">
        <v>317</v>
      </c>
      <c r="AA23">
        <v>1</v>
      </c>
      <c r="AB23" t="s">
        <v>317</v>
      </c>
      <c r="AD23" t="s">
        <v>317</v>
      </c>
      <c r="AE23" t="s">
        <v>317</v>
      </c>
      <c r="AF23" t="s">
        <v>317</v>
      </c>
      <c r="AG23" s="40">
        <v>3497</v>
      </c>
      <c r="AH23" t="s">
        <v>317</v>
      </c>
      <c r="AI23">
        <v>57350052</v>
      </c>
      <c r="AJ23" t="s">
        <v>363</v>
      </c>
      <c r="AL23" t="s">
        <v>317</v>
      </c>
      <c r="AM23" s="39">
        <v>45019</v>
      </c>
      <c r="AN23" t="s">
        <v>366</v>
      </c>
      <c r="AO23" t="s">
        <v>324</v>
      </c>
      <c r="AP23">
        <v>1201</v>
      </c>
      <c r="AQ23" t="s">
        <v>325</v>
      </c>
      <c r="AR23" t="s">
        <v>368</v>
      </c>
      <c r="AU23" t="s">
        <v>317</v>
      </c>
      <c r="AV23" t="s">
        <v>327</v>
      </c>
      <c r="AX23">
        <v>23001001</v>
      </c>
      <c r="AY23">
        <v>630600</v>
      </c>
      <c r="AZ23">
        <v>1201.6306</v>
      </c>
      <c r="BA23" s="41" t="s">
        <v>39</v>
      </c>
    </row>
    <row r="24" spans="1:53" x14ac:dyDescent="0.25">
      <c r="A24" t="s">
        <v>361</v>
      </c>
      <c r="B24" t="s">
        <v>362</v>
      </c>
      <c r="C24">
        <v>23002878</v>
      </c>
      <c r="D24">
        <v>1201</v>
      </c>
      <c r="E24" s="39">
        <v>45019</v>
      </c>
      <c r="F24" t="s">
        <v>371</v>
      </c>
      <c r="G24" s="40">
        <v>2714.38</v>
      </c>
      <c r="H24" s="40">
        <v>2714.38</v>
      </c>
      <c r="I24" t="s">
        <v>316</v>
      </c>
      <c r="J24" t="s">
        <v>316</v>
      </c>
      <c r="L24" s="40">
        <v>40694500</v>
      </c>
      <c r="N24" s="40">
        <v>40694500</v>
      </c>
      <c r="O24" t="s">
        <v>317</v>
      </c>
      <c r="Q24" t="s">
        <v>317</v>
      </c>
      <c r="R24" t="s">
        <v>318</v>
      </c>
      <c r="S24">
        <v>14992</v>
      </c>
      <c r="T24" t="s">
        <v>319</v>
      </c>
      <c r="U24" t="s">
        <v>320</v>
      </c>
      <c r="V24" t="s">
        <v>364</v>
      </c>
      <c r="W24" t="s">
        <v>365</v>
      </c>
      <c r="X24">
        <v>2000460</v>
      </c>
      <c r="Y24" s="39">
        <v>45021</v>
      </c>
      <c r="Z24" t="s">
        <v>317</v>
      </c>
      <c r="AA24">
        <v>1</v>
      </c>
      <c r="AB24" t="s">
        <v>317</v>
      </c>
      <c r="AD24" t="s">
        <v>317</v>
      </c>
      <c r="AE24" t="s">
        <v>317</v>
      </c>
      <c r="AF24" t="s">
        <v>317</v>
      </c>
      <c r="AG24" s="40">
        <v>1057</v>
      </c>
      <c r="AH24" t="s">
        <v>317</v>
      </c>
      <c r="AI24">
        <v>55437365</v>
      </c>
      <c r="AJ24" t="s">
        <v>371</v>
      </c>
      <c r="AL24" t="s">
        <v>317</v>
      </c>
      <c r="AM24" s="39">
        <v>45019</v>
      </c>
      <c r="AN24" t="s">
        <v>366</v>
      </c>
      <c r="AO24" t="s">
        <v>324</v>
      </c>
      <c r="AP24">
        <v>1201</v>
      </c>
      <c r="AQ24" t="s">
        <v>325</v>
      </c>
      <c r="AR24" t="s">
        <v>372</v>
      </c>
      <c r="AU24" t="s">
        <v>317</v>
      </c>
      <c r="AV24" t="s">
        <v>327</v>
      </c>
      <c r="AX24">
        <v>23001032</v>
      </c>
      <c r="AY24">
        <v>630600</v>
      </c>
      <c r="AZ24">
        <v>1201.6306</v>
      </c>
      <c r="BA24" s="41" t="s">
        <v>39</v>
      </c>
    </row>
    <row r="25" spans="1:53" x14ac:dyDescent="0.25">
      <c r="A25" t="s">
        <v>361</v>
      </c>
      <c r="B25" t="s">
        <v>362</v>
      </c>
      <c r="C25">
        <v>23002879</v>
      </c>
      <c r="D25">
        <v>1201</v>
      </c>
      <c r="E25" s="39">
        <v>45019</v>
      </c>
      <c r="F25" t="s">
        <v>371</v>
      </c>
      <c r="G25" s="40">
        <v>2192.16</v>
      </c>
      <c r="H25" s="40">
        <v>2192.16</v>
      </c>
      <c r="I25" t="s">
        <v>316</v>
      </c>
      <c r="J25" t="s">
        <v>316</v>
      </c>
      <c r="L25" s="40">
        <v>32864000</v>
      </c>
      <c r="N25" s="40">
        <v>32864000</v>
      </c>
      <c r="O25" t="s">
        <v>317</v>
      </c>
      <c r="Q25" t="s">
        <v>317</v>
      </c>
      <c r="R25" t="s">
        <v>318</v>
      </c>
      <c r="S25">
        <v>14992</v>
      </c>
      <c r="T25" t="s">
        <v>319</v>
      </c>
      <c r="U25" t="s">
        <v>320</v>
      </c>
      <c r="V25" t="s">
        <v>364</v>
      </c>
      <c r="W25" t="s">
        <v>365</v>
      </c>
      <c r="X25">
        <v>2000460</v>
      </c>
      <c r="Y25" s="39">
        <v>45021</v>
      </c>
      <c r="Z25" t="s">
        <v>317</v>
      </c>
      <c r="AA25">
        <v>1</v>
      </c>
      <c r="AB25" t="s">
        <v>317</v>
      </c>
      <c r="AD25" t="s">
        <v>317</v>
      </c>
      <c r="AE25" t="s">
        <v>317</v>
      </c>
      <c r="AF25" t="s">
        <v>317</v>
      </c>
      <c r="AG25" s="40">
        <v>1264</v>
      </c>
      <c r="AH25" t="s">
        <v>317</v>
      </c>
      <c r="AI25">
        <v>55437365</v>
      </c>
      <c r="AJ25" t="s">
        <v>371</v>
      </c>
      <c r="AL25" t="s">
        <v>317</v>
      </c>
      <c r="AM25" s="39">
        <v>45019</v>
      </c>
      <c r="AN25" t="s">
        <v>366</v>
      </c>
      <c r="AO25" t="s">
        <v>324</v>
      </c>
      <c r="AP25">
        <v>1201</v>
      </c>
      <c r="AQ25" t="s">
        <v>325</v>
      </c>
      <c r="AR25" t="s">
        <v>373</v>
      </c>
      <c r="AU25" t="s">
        <v>317</v>
      </c>
      <c r="AV25" t="s">
        <v>327</v>
      </c>
      <c r="AX25">
        <v>23001029</v>
      </c>
      <c r="AY25">
        <v>630600</v>
      </c>
      <c r="AZ25">
        <v>1201.6306</v>
      </c>
      <c r="BA25" s="41" t="s">
        <v>39</v>
      </c>
    </row>
    <row r="26" spans="1:53" x14ac:dyDescent="0.25">
      <c r="A26" t="s">
        <v>361</v>
      </c>
      <c r="B26" t="s">
        <v>362</v>
      </c>
      <c r="C26">
        <v>23002892</v>
      </c>
      <c r="D26">
        <v>1201</v>
      </c>
      <c r="E26" s="39">
        <v>45019</v>
      </c>
      <c r="F26" t="s">
        <v>371</v>
      </c>
      <c r="G26" s="40">
        <v>1766.28</v>
      </c>
      <c r="H26" s="40">
        <v>1766.28</v>
      </c>
      <c r="I26" t="s">
        <v>316</v>
      </c>
      <c r="J26" t="s">
        <v>316</v>
      </c>
      <c r="L26" s="40">
        <v>26481000</v>
      </c>
      <c r="N26" s="40">
        <v>26481000</v>
      </c>
      <c r="O26" t="s">
        <v>317</v>
      </c>
      <c r="Q26" t="s">
        <v>317</v>
      </c>
      <c r="R26" t="s">
        <v>318</v>
      </c>
      <c r="S26">
        <v>14992</v>
      </c>
      <c r="T26" t="s">
        <v>319</v>
      </c>
      <c r="U26" t="s">
        <v>320</v>
      </c>
      <c r="V26" t="s">
        <v>364</v>
      </c>
      <c r="W26" t="s">
        <v>365</v>
      </c>
      <c r="X26">
        <v>2000647</v>
      </c>
      <c r="Y26" s="39">
        <v>45022</v>
      </c>
      <c r="Z26" t="s">
        <v>317</v>
      </c>
      <c r="AA26">
        <v>1</v>
      </c>
      <c r="AB26" t="s">
        <v>317</v>
      </c>
      <c r="AD26" t="s">
        <v>317</v>
      </c>
      <c r="AE26" t="s">
        <v>317</v>
      </c>
      <c r="AF26" t="s">
        <v>317</v>
      </c>
      <c r="AG26" s="40">
        <v>1261</v>
      </c>
      <c r="AH26" t="s">
        <v>317</v>
      </c>
      <c r="AI26">
        <v>55437365</v>
      </c>
      <c r="AJ26" t="s">
        <v>371</v>
      </c>
      <c r="AL26" t="s">
        <v>317</v>
      </c>
      <c r="AM26" s="39">
        <v>45019</v>
      </c>
      <c r="AN26" t="s">
        <v>366</v>
      </c>
      <c r="AO26" t="s">
        <v>324</v>
      </c>
      <c r="AP26">
        <v>1201</v>
      </c>
      <c r="AQ26" t="s">
        <v>325</v>
      </c>
      <c r="AR26" t="s">
        <v>374</v>
      </c>
      <c r="AU26" t="s">
        <v>317</v>
      </c>
      <c r="AV26" t="s">
        <v>327</v>
      </c>
      <c r="AX26">
        <v>23001033</v>
      </c>
      <c r="AY26">
        <v>630600</v>
      </c>
      <c r="AZ26">
        <v>1201.6306</v>
      </c>
      <c r="BA26" s="41" t="s">
        <v>39</v>
      </c>
    </row>
    <row r="27" spans="1:53" x14ac:dyDescent="0.25">
      <c r="A27" t="s">
        <v>375</v>
      </c>
      <c r="B27" t="s">
        <v>376</v>
      </c>
      <c r="C27">
        <v>23001023</v>
      </c>
      <c r="D27">
        <v>1201</v>
      </c>
      <c r="E27" s="39">
        <v>45020</v>
      </c>
      <c r="F27" t="s">
        <v>377</v>
      </c>
      <c r="G27">
        <v>-18.03</v>
      </c>
      <c r="I27" t="s">
        <v>316</v>
      </c>
      <c r="J27" t="s">
        <v>316</v>
      </c>
      <c r="K27">
        <v>-18.03</v>
      </c>
      <c r="M27" s="40">
        <v>-270000</v>
      </c>
      <c r="N27" s="40">
        <v>-270000</v>
      </c>
      <c r="O27" t="s">
        <v>317</v>
      </c>
      <c r="Q27" t="s">
        <v>317</v>
      </c>
      <c r="R27" t="s">
        <v>318</v>
      </c>
      <c r="S27">
        <v>14979</v>
      </c>
      <c r="T27" t="s">
        <v>319</v>
      </c>
      <c r="U27" t="s">
        <v>320</v>
      </c>
      <c r="V27" t="s">
        <v>334</v>
      </c>
      <c r="W27" t="s">
        <v>335</v>
      </c>
      <c r="X27">
        <v>2000263</v>
      </c>
      <c r="Y27" s="39">
        <v>45020</v>
      </c>
      <c r="Z27" t="s">
        <v>317</v>
      </c>
      <c r="AA27">
        <v>1</v>
      </c>
      <c r="AB27" t="s">
        <v>317</v>
      </c>
      <c r="AD27" t="s">
        <v>317</v>
      </c>
      <c r="AE27" t="s">
        <v>317</v>
      </c>
      <c r="AF27" t="s">
        <v>317</v>
      </c>
      <c r="AH27" t="s">
        <v>317</v>
      </c>
      <c r="AI27">
        <v>55537180</v>
      </c>
      <c r="AJ27" t="s">
        <v>377</v>
      </c>
      <c r="AL27" t="s">
        <v>378</v>
      </c>
      <c r="AM27" s="39">
        <v>44957</v>
      </c>
      <c r="AN27" t="s">
        <v>337</v>
      </c>
      <c r="AO27" t="s">
        <v>324</v>
      </c>
      <c r="AP27">
        <v>1201</v>
      </c>
      <c r="AQ27" t="s">
        <v>325</v>
      </c>
      <c r="AR27" t="s">
        <v>378</v>
      </c>
      <c r="AU27" t="s">
        <v>317</v>
      </c>
      <c r="AV27" t="s">
        <v>327</v>
      </c>
      <c r="AX27" t="s">
        <v>317</v>
      </c>
      <c r="AY27">
        <v>630600</v>
      </c>
      <c r="AZ27">
        <v>1201.6306</v>
      </c>
      <c r="BA27" s="41" t="s">
        <v>39</v>
      </c>
    </row>
    <row r="28" spans="1:53" x14ac:dyDescent="0.25">
      <c r="A28" t="s">
        <v>331</v>
      </c>
      <c r="B28" t="s">
        <v>332</v>
      </c>
      <c r="C28">
        <v>23003418</v>
      </c>
      <c r="D28">
        <v>1201</v>
      </c>
      <c r="E28" s="39">
        <v>45020</v>
      </c>
      <c r="F28" t="s">
        <v>377</v>
      </c>
      <c r="G28">
        <v>18.03</v>
      </c>
      <c r="H28">
        <v>18.03</v>
      </c>
      <c r="I28" t="s">
        <v>316</v>
      </c>
      <c r="J28" t="s">
        <v>316</v>
      </c>
      <c r="L28" s="40">
        <v>270000</v>
      </c>
      <c r="N28" s="40">
        <v>270000</v>
      </c>
      <c r="O28" t="s">
        <v>317</v>
      </c>
      <c r="Q28" t="s">
        <v>317</v>
      </c>
      <c r="R28" t="s">
        <v>318</v>
      </c>
      <c r="S28">
        <v>14979</v>
      </c>
      <c r="T28" t="s">
        <v>319</v>
      </c>
      <c r="U28" t="s">
        <v>320</v>
      </c>
      <c r="V28" t="s">
        <v>334</v>
      </c>
      <c r="W28" t="s">
        <v>335</v>
      </c>
      <c r="X28">
        <v>2000266</v>
      </c>
      <c r="Y28" s="39">
        <v>45020</v>
      </c>
      <c r="Z28" t="s">
        <v>317</v>
      </c>
      <c r="AA28">
        <v>1</v>
      </c>
      <c r="AB28" t="s">
        <v>317</v>
      </c>
      <c r="AD28" t="s">
        <v>317</v>
      </c>
      <c r="AE28" t="s">
        <v>317</v>
      </c>
      <c r="AF28" t="s">
        <v>317</v>
      </c>
      <c r="AH28" t="s">
        <v>317</v>
      </c>
      <c r="AI28">
        <v>55537180</v>
      </c>
      <c r="AJ28" t="s">
        <v>377</v>
      </c>
      <c r="AL28">
        <v>223</v>
      </c>
      <c r="AM28" s="39">
        <v>44957</v>
      </c>
      <c r="AN28" t="s">
        <v>337</v>
      </c>
      <c r="AO28" t="s">
        <v>324</v>
      </c>
      <c r="AP28">
        <v>1201</v>
      </c>
      <c r="AQ28" t="s">
        <v>325</v>
      </c>
      <c r="AR28" t="s">
        <v>379</v>
      </c>
      <c r="AU28" t="s">
        <v>317</v>
      </c>
      <c r="AV28" t="s">
        <v>327</v>
      </c>
      <c r="AX28" t="s">
        <v>317</v>
      </c>
      <c r="AY28">
        <v>630600</v>
      </c>
      <c r="AZ28">
        <v>1201.6306</v>
      </c>
      <c r="BA28" s="41" t="s">
        <v>39</v>
      </c>
    </row>
    <row r="29" spans="1:53" x14ac:dyDescent="0.25">
      <c r="A29" t="s">
        <v>331</v>
      </c>
      <c r="B29" t="s">
        <v>332</v>
      </c>
      <c r="C29">
        <v>23003449</v>
      </c>
      <c r="D29">
        <v>1201</v>
      </c>
      <c r="E29" s="39">
        <v>45022</v>
      </c>
      <c r="F29" t="s">
        <v>380</v>
      </c>
      <c r="G29">
        <v>407.98</v>
      </c>
      <c r="H29">
        <v>407.98</v>
      </c>
      <c r="I29" t="s">
        <v>316</v>
      </c>
      <c r="J29" t="s">
        <v>316</v>
      </c>
      <c r="L29" s="40">
        <v>6110350</v>
      </c>
      <c r="N29" s="40">
        <v>6110350</v>
      </c>
      <c r="O29" t="s">
        <v>317</v>
      </c>
      <c r="Q29" t="s">
        <v>317</v>
      </c>
      <c r="R29" t="s">
        <v>318</v>
      </c>
      <c r="S29">
        <v>14977</v>
      </c>
      <c r="T29" t="s">
        <v>319</v>
      </c>
      <c r="U29" t="s">
        <v>320</v>
      </c>
      <c r="V29" t="s">
        <v>334</v>
      </c>
      <c r="W29" t="s">
        <v>335</v>
      </c>
      <c r="X29">
        <v>2000648</v>
      </c>
      <c r="Y29" s="39">
        <v>45022</v>
      </c>
      <c r="Z29" t="s">
        <v>317</v>
      </c>
      <c r="AA29">
        <v>1</v>
      </c>
      <c r="AB29" t="s">
        <v>317</v>
      </c>
      <c r="AD29" t="s">
        <v>317</v>
      </c>
      <c r="AE29" t="s">
        <v>317</v>
      </c>
      <c r="AF29" t="s">
        <v>317</v>
      </c>
      <c r="AG29">
        <v>1</v>
      </c>
      <c r="AH29" t="s">
        <v>317</v>
      </c>
      <c r="AI29">
        <v>55398298</v>
      </c>
      <c r="AJ29" t="s">
        <v>380</v>
      </c>
      <c r="AL29" s="42">
        <v>45021</v>
      </c>
      <c r="AM29" s="39">
        <v>45021</v>
      </c>
      <c r="AN29" t="s">
        <v>381</v>
      </c>
      <c r="AO29" t="s">
        <v>324</v>
      </c>
      <c r="AP29">
        <v>1201</v>
      </c>
      <c r="AQ29" t="s">
        <v>325</v>
      </c>
      <c r="AR29" t="s">
        <v>382</v>
      </c>
      <c r="AU29" t="s">
        <v>317</v>
      </c>
      <c r="AV29" t="s">
        <v>327</v>
      </c>
      <c r="AX29">
        <v>23001606</v>
      </c>
      <c r="AY29">
        <v>630600</v>
      </c>
      <c r="AZ29">
        <v>1201.6306</v>
      </c>
      <c r="BA29" s="41" t="s">
        <v>39</v>
      </c>
    </row>
    <row r="30" spans="1:53" x14ac:dyDescent="0.25">
      <c r="A30" t="s">
        <v>331</v>
      </c>
      <c r="B30" t="s">
        <v>332</v>
      </c>
      <c r="C30">
        <v>23003459</v>
      </c>
      <c r="D30">
        <v>1201</v>
      </c>
      <c r="E30" s="39">
        <v>45022</v>
      </c>
      <c r="F30" t="s">
        <v>383</v>
      </c>
      <c r="G30">
        <v>30.91</v>
      </c>
      <c r="H30">
        <v>30.91</v>
      </c>
      <c r="I30" t="s">
        <v>316</v>
      </c>
      <c r="J30" t="s">
        <v>316</v>
      </c>
      <c r="L30" s="40">
        <v>463000.34</v>
      </c>
      <c r="N30" s="40">
        <v>463000.34</v>
      </c>
      <c r="O30" t="s">
        <v>317</v>
      </c>
      <c r="Q30" t="s">
        <v>317</v>
      </c>
      <c r="R30" t="s">
        <v>318</v>
      </c>
      <c r="S30">
        <v>14977</v>
      </c>
      <c r="T30" t="s">
        <v>319</v>
      </c>
      <c r="U30" t="s">
        <v>320</v>
      </c>
      <c r="V30" t="s">
        <v>334</v>
      </c>
      <c r="W30" t="s">
        <v>335</v>
      </c>
      <c r="X30">
        <v>2001015</v>
      </c>
      <c r="Y30" s="39">
        <v>45022</v>
      </c>
      <c r="Z30" t="s">
        <v>317</v>
      </c>
      <c r="AA30">
        <v>1</v>
      </c>
      <c r="AB30" t="s">
        <v>317</v>
      </c>
      <c r="AD30" t="s">
        <v>317</v>
      </c>
      <c r="AE30" t="s">
        <v>317</v>
      </c>
      <c r="AF30" t="s">
        <v>317</v>
      </c>
      <c r="AG30">
        <v>1</v>
      </c>
      <c r="AH30" t="s">
        <v>317</v>
      </c>
      <c r="AI30">
        <v>57300910</v>
      </c>
      <c r="AJ30" t="s">
        <v>383</v>
      </c>
      <c r="AL30">
        <v>1772</v>
      </c>
      <c r="AM30" s="39">
        <v>44957</v>
      </c>
      <c r="AN30" t="s">
        <v>337</v>
      </c>
      <c r="AO30" t="s">
        <v>324</v>
      </c>
      <c r="AP30">
        <v>1201</v>
      </c>
      <c r="AQ30" t="s">
        <v>325</v>
      </c>
      <c r="AR30" t="s">
        <v>384</v>
      </c>
      <c r="AU30" t="s">
        <v>317</v>
      </c>
      <c r="AV30" t="s">
        <v>327</v>
      </c>
      <c r="AX30">
        <v>23001578</v>
      </c>
      <c r="AY30">
        <v>630600</v>
      </c>
      <c r="AZ30">
        <v>1201.6306</v>
      </c>
      <c r="BA30" s="41" t="s">
        <v>39</v>
      </c>
    </row>
    <row r="31" spans="1:53" x14ac:dyDescent="0.25">
      <c r="A31" t="s">
        <v>361</v>
      </c>
      <c r="B31" t="s">
        <v>362</v>
      </c>
      <c r="C31">
        <v>23003938</v>
      </c>
      <c r="D31">
        <v>1204</v>
      </c>
      <c r="E31" s="39">
        <v>45017</v>
      </c>
      <c r="F31" t="s">
        <v>385</v>
      </c>
      <c r="G31">
        <v>227.05</v>
      </c>
      <c r="H31">
        <v>227.05</v>
      </c>
      <c r="I31" t="s">
        <v>316</v>
      </c>
      <c r="J31" t="s">
        <v>316</v>
      </c>
      <c r="L31" s="40">
        <v>3539340</v>
      </c>
      <c r="N31" s="40">
        <v>3539340</v>
      </c>
      <c r="O31" t="s">
        <v>317</v>
      </c>
      <c r="Q31" t="s">
        <v>317</v>
      </c>
      <c r="R31" t="s">
        <v>318</v>
      </c>
      <c r="S31">
        <v>15592</v>
      </c>
      <c r="T31" t="s">
        <v>319</v>
      </c>
      <c r="U31" t="s">
        <v>320</v>
      </c>
      <c r="V31" t="s">
        <v>364</v>
      </c>
      <c r="W31" t="s">
        <v>365</v>
      </c>
      <c r="X31">
        <v>2000758</v>
      </c>
      <c r="Y31" s="39">
        <v>45022</v>
      </c>
      <c r="Z31" t="s">
        <v>317</v>
      </c>
      <c r="AA31">
        <v>1</v>
      </c>
      <c r="AB31" t="s">
        <v>317</v>
      </c>
      <c r="AD31" t="s">
        <v>317</v>
      </c>
      <c r="AE31" t="s">
        <v>317</v>
      </c>
      <c r="AF31" t="s">
        <v>317</v>
      </c>
      <c r="AG31" s="40">
        <v>1260</v>
      </c>
      <c r="AH31" t="s">
        <v>317</v>
      </c>
      <c r="AI31">
        <v>57361501</v>
      </c>
      <c r="AJ31" t="s">
        <v>385</v>
      </c>
      <c r="AL31" t="s">
        <v>317</v>
      </c>
      <c r="AM31" s="39">
        <v>45017</v>
      </c>
      <c r="AN31" t="s">
        <v>386</v>
      </c>
      <c r="AO31" t="s">
        <v>324</v>
      </c>
      <c r="AP31">
        <v>1204</v>
      </c>
      <c r="AQ31" t="s">
        <v>325</v>
      </c>
      <c r="AR31">
        <v>264850</v>
      </c>
      <c r="AU31" t="s">
        <v>317</v>
      </c>
      <c r="AV31" t="s">
        <v>327</v>
      </c>
      <c r="AX31">
        <v>23001005</v>
      </c>
      <c r="AY31">
        <v>630600</v>
      </c>
      <c r="AZ31">
        <v>1204.6306</v>
      </c>
      <c r="BA31" s="41" t="s">
        <v>41</v>
      </c>
    </row>
    <row r="32" spans="1:53" x14ac:dyDescent="0.25">
      <c r="A32" t="s">
        <v>361</v>
      </c>
      <c r="B32" t="s">
        <v>362</v>
      </c>
      <c r="C32">
        <v>23003939</v>
      </c>
      <c r="D32">
        <v>1204</v>
      </c>
      <c r="E32" s="39">
        <v>45017</v>
      </c>
      <c r="F32" t="s">
        <v>385</v>
      </c>
      <c r="G32">
        <v>227.05</v>
      </c>
      <c r="H32">
        <v>227.05</v>
      </c>
      <c r="I32" t="s">
        <v>316</v>
      </c>
      <c r="J32" t="s">
        <v>316</v>
      </c>
      <c r="L32" s="40">
        <v>3539340</v>
      </c>
      <c r="N32" s="40">
        <v>3539340</v>
      </c>
      <c r="O32" t="s">
        <v>317</v>
      </c>
      <c r="Q32" t="s">
        <v>317</v>
      </c>
      <c r="R32" t="s">
        <v>318</v>
      </c>
      <c r="S32">
        <v>15592</v>
      </c>
      <c r="T32" t="s">
        <v>319</v>
      </c>
      <c r="U32" t="s">
        <v>320</v>
      </c>
      <c r="V32" t="s">
        <v>364</v>
      </c>
      <c r="W32" t="s">
        <v>365</v>
      </c>
      <c r="X32">
        <v>2000758</v>
      </c>
      <c r="Y32" s="39">
        <v>45022</v>
      </c>
      <c r="Z32" t="s">
        <v>317</v>
      </c>
      <c r="AA32">
        <v>1</v>
      </c>
      <c r="AB32" t="s">
        <v>317</v>
      </c>
      <c r="AD32" t="s">
        <v>317</v>
      </c>
      <c r="AE32" t="s">
        <v>317</v>
      </c>
      <c r="AF32" t="s">
        <v>317</v>
      </c>
      <c r="AG32" s="40">
        <v>1260</v>
      </c>
      <c r="AH32" t="s">
        <v>317</v>
      </c>
      <c r="AI32">
        <v>57361501</v>
      </c>
      <c r="AJ32" t="s">
        <v>385</v>
      </c>
      <c r="AL32" t="s">
        <v>317</v>
      </c>
      <c r="AM32" s="39">
        <v>45017</v>
      </c>
      <c r="AN32" t="s">
        <v>386</v>
      </c>
      <c r="AO32" t="s">
        <v>324</v>
      </c>
      <c r="AP32">
        <v>1204</v>
      </c>
      <c r="AQ32" t="s">
        <v>325</v>
      </c>
      <c r="AR32">
        <v>264850</v>
      </c>
      <c r="AU32" t="s">
        <v>317</v>
      </c>
      <c r="AV32" t="s">
        <v>327</v>
      </c>
      <c r="AX32">
        <v>23001005</v>
      </c>
      <c r="AY32">
        <v>630600</v>
      </c>
      <c r="AZ32">
        <v>1204.6306</v>
      </c>
      <c r="BA32" s="41" t="s">
        <v>41</v>
      </c>
    </row>
    <row r="33" spans="1:53" x14ac:dyDescent="0.25">
      <c r="A33" t="s">
        <v>361</v>
      </c>
      <c r="B33" t="s">
        <v>362</v>
      </c>
      <c r="C33">
        <v>23003940</v>
      </c>
      <c r="D33">
        <v>1204</v>
      </c>
      <c r="E33" s="39">
        <v>45017</v>
      </c>
      <c r="F33" t="s">
        <v>385</v>
      </c>
      <c r="G33">
        <v>227.05</v>
      </c>
      <c r="H33">
        <v>227.05</v>
      </c>
      <c r="I33" t="s">
        <v>316</v>
      </c>
      <c r="J33" t="s">
        <v>316</v>
      </c>
      <c r="L33" s="40">
        <v>3539340</v>
      </c>
      <c r="N33" s="40">
        <v>3539340</v>
      </c>
      <c r="O33" t="s">
        <v>317</v>
      </c>
      <c r="Q33" t="s">
        <v>317</v>
      </c>
      <c r="R33" t="s">
        <v>318</v>
      </c>
      <c r="S33">
        <v>15592</v>
      </c>
      <c r="T33" t="s">
        <v>319</v>
      </c>
      <c r="U33" t="s">
        <v>320</v>
      </c>
      <c r="V33" t="s">
        <v>364</v>
      </c>
      <c r="W33" t="s">
        <v>365</v>
      </c>
      <c r="X33">
        <v>2000758</v>
      </c>
      <c r="Y33" s="39">
        <v>45022</v>
      </c>
      <c r="Z33" t="s">
        <v>317</v>
      </c>
      <c r="AA33">
        <v>1</v>
      </c>
      <c r="AB33" t="s">
        <v>317</v>
      </c>
      <c r="AD33" t="s">
        <v>317</v>
      </c>
      <c r="AE33" t="s">
        <v>317</v>
      </c>
      <c r="AF33" t="s">
        <v>317</v>
      </c>
      <c r="AG33" s="40">
        <v>1260</v>
      </c>
      <c r="AH33" t="s">
        <v>317</v>
      </c>
      <c r="AI33">
        <v>57361501</v>
      </c>
      <c r="AJ33" t="s">
        <v>385</v>
      </c>
      <c r="AL33" t="s">
        <v>317</v>
      </c>
      <c r="AM33" s="39">
        <v>45017</v>
      </c>
      <c r="AN33" t="s">
        <v>386</v>
      </c>
      <c r="AO33" t="s">
        <v>324</v>
      </c>
      <c r="AP33">
        <v>1204</v>
      </c>
      <c r="AQ33" t="s">
        <v>325</v>
      </c>
      <c r="AR33">
        <v>264850</v>
      </c>
      <c r="AU33" t="s">
        <v>317</v>
      </c>
      <c r="AV33" t="s">
        <v>327</v>
      </c>
      <c r="AX33">
        <v>23001005</v>
      </c>
      <c r="AY33">
        <v>630600</v>
      </c>
      <c r="AZ33">
        <v>1204.6306</v>
      </c>
      <c r="BA33" s="41" t="s">
        <v>41</v>
      </c>
    </row>
    <row r="34" spans="1:53" x14ac:dyDescent="0.25">
      <c r="A34" t="s">
        <v>361</v>
      </c>
      <c r="B34" t="s">
        <v>362</v>
      </c>
      <c r="C34">
        <v>23003941</v>
      </c>
      <c r="D34">
        <v>1204</v>
      </c>
      <c r="E34" s="39">
        <v>45017</v>
      </c>
      <c r="F34" t="s">
        <v>385</v>
      </c>
      <c r="G34">
        <v>227.05</v>
      </c>
      <c r="H34">
        <v>227.05</v>
      </c>
      <c r="I34" t="s">
        <v>316</v>
      </c>
      <c r="J34" t="s">
        <v>316</v>
      </c>
      <c r="L34" s="40">
        <v>3539340</v>
      </c>
      <c r="N34" s="40">
        <v>3539340</v>
      </c>
      <c r="O34" t="s">
        <v>317</v>
      </c>
      <c r="Q34" t="s">
        <v>317</v>
      </c>
      <c r="R34" t="s">
        <v>318</v>
      </c>
      <c r="S34">
        <v>15592</v>
      </c>
      <c r="T34" t="s">
        <v>319</v>
      </c>
      <c r="U34" t="s">
        <v>320</v>
      </c>
      <c r="V34" t="s">
        <v>364</v>
      </c>
      <c r="W34" t="s">
        <v>365</v>
      </c>
      <c r="X34">
        <v>2000764</v>
      </c>
      <c r="Y34" s="39">
        <v>45022</v>
      </c>
      <c r="Z34" t="s">
        <v>317</v>
      </c>
      <c r="AA34">
        <v>1</v>
      </c>
      <c r="AB34" t="s">
        <v>317</v>
      </c>
      <c r="AD34" t="s">
        <v>317</v>
      </c>
      <c r="AE34" t="s">
        <v>317</v>
      </c>
      <c r="AF34" t="s">
        <v>317</v>
      </c>
      <c r="AG34" s="40">
        <v>1260</v>
      </c>
      <c r="AH34" t="s">
        <v>317</v>
      </c>
      <c r="AI34">
        <v>57361501</v>
      </c>
      <c r="AJ34" t="s">
        <v>385</v>
      </c>
      <c r="AL34" t="s">
        <v>317</v>
      </c>
      <c r="AM34" s="39">
        <v>45017</v>
      </c>
      <c r="AN34" t="s">
        <v>386</v>
      </c>
      <c r="AO34" t="s">
        <v>324</v>
      </c>
      <c r="AP34">
        <v>1204</v>
      </c>
      <c r="AQ34" t="s">
        <v>325</v>
      </c>
      <c r="AR34">
        <v>264850</v>
      </c>
      <c r="AU34" t="s">
        <v>317</v>
      </c>
      <c r="AV34" t="s">
        <v>327</v>
      </c>
      <c r="AX34">
        <v>23001005</v>
      </c>
      <c r="AY34">
        <v>630600</v>
      </c>
      <c r="AZ34">
        <v>1204.6306</v>
      </c>
      <c r="BA34" s="41" t="s">
        <v>41</v>
      </c>
    </row>
    <row r="35" spans="1:53" x14ac:dyDescent="0.25">
      <c r="A35" t="s">
        <v>361</v>
      </c>
      <c r="B35" t="s">
        <v>362</v>
      </c>
      <c r="C35">
        <v>23003942</v>
      </c>
      <c r="D35">
        <v>1204</v>
      </c>
      <c r="E35" s="39">
        <v>45017</v>
      </c>
      <c r="F35" t="s">
        <v>385</v>
      </c>
      <c r="G35">
        <v>227.05</v>
      </c>
      <c r="H35">
        <v>227.05</v>
      </c>
      <c r="I35" t="s">
        <v>316</v>
      </c>
      <c r="J35" t="s">
        <v>316</v>
      </c>
      <c r="L35" s="40">
        <v>3539340</v>
      </c>
      <c r="N35" s="40">
        <v>3539340</v>
      </c>
      <c r="O35" t="s">
        <v>317</v>
      </c>
      <c r="Q35" t="s">
        <v>317</v>
      </c>
      <c r="R35" t="s">
        <v>318</v>
      </c>
      <c r="S35">
        <v>15592</v>
      </c>
      <c r="T35" t="s">
        <v>319</v>
      </c>
      <c r="U35" t="s">
        <v>320</v>
      </c>
      <c r="V35" t="s">
        <v>364</v>
      </c>
      <c r="W35" t="s">
        <v>365</v>
      </c>
      <c r="X35">
        <v>2000764</v>
      </c>
      <c r="Y35" s="39">
        <v>45022</v>
      </c>
      <c r="Z35" t="s">
        <v>317</v>
      </c>
      <c r="AA35">
        <v>1</v>
      </c>
      <c r="AB35" t="s">
        <v>317</v>
      </c>
      <c r="AD35" t="s">
        <v>317</v>
      </c>
      <c r="AE35" t="s">
        <v>317</v>
      </c>
      <c r="AF35" t="s">
        <v>317</v>
      </c>
      <c r="AG35" s="40">
        <v>1260</v>
      </c>
      <c r="AH35" t="s">
        <v>317</v>
      </c>
      <c r="AI35">
        <v>57361501</v>
      </c>
      <c r="AJ35" t="s">
        <v>385</v>
      </c>
      <c r="AL35" t="s">
        <v>317</v>
      </c>
      <c r="AM35" s="39">
        <v>45017</v>
      </c>
      <c r="AN35" t="s">
        <v>386</v>
      </c>
      <c r="AO35" t="s">
        <v>324</v>
      </c>
      <c r="AP35">
        <v>1204</v>
      </c>
      <c r="AQ35" t="s">
        <v>325</v>
      </c>
      <c r="AR35">
        <v>264850</v>
      </c>
      <c r="AU35" t="s">
        <v>317</v>
      </c>
      <c r="AV35" t="s">
        <v>327</v>
      </c>
      <c r="AX35">
        <v>23001005</v>
      </c>
      <c r="AY35">
        <v>630600</v>
      </c>
      <c r="AZ35">
        <v>1204.6306</v>
      </c>
      <c r="BA35" s="41" t="s">
        <v>41</v>
      </c>
    </row>
    <row r="36" spans="1:53" x14ac:dyDescent="0.25">
      <c r="A36" t="s">
        <v>361</v>
      </c>
      <c r="B36" t="s">
        <v>362</v>
      </c>
      <c r="C36">
        <v>23003943</v>
      </c>
      <c r="D36">
        <v>1204</v>
      </c>
      <c r="E36" s="39">
        <v>45017</v>
      </c>
      <c r="F36" t="s">
        <v>385</v>
      </c>
      <c r="G36">
        <v>207.59</v>
      </c>
      <c r="H36">
        <v>207.59</v>
      </c>
      <c r="I36" t="s">
        <v>316</v>
      </c>
      <c r="J36" t="s">
        <v>316</v>
      </c>
      <c r="L36" s="40">
        <v>3235968</v>
      </c>
      <c r="N36" s="40">
        <v>3235968</v>
      </c>
      <c r="O36" t="s">
        <v>317</v>
      </c>
      <c r="Q36" t="s">
        <v>317</v>
      </c>
      <c r="R36" t="s">
        <v>318</v>
      </c>
      <c r="S36">
        <v>15592</v>
      </c>
      <c r="T36" t="s">
        <v>319</v>
      </c>
      <c r="U36" t="s">
        <v>320</v>
      </c>
      <c r="V36" t="s">
        <v>364</v>
      </c>
      <c r="W36" t="s">
        <v>365</v>
      </c>
      <c r="X36">
        <v>2000764</v>
      </c>
      <c r="Y36" s="39">
        <v>45022</v>
      </c>
      <c r="Z36" t="s">
        <v>317</v>
      </c>
      <c r="AA36">
        <v>1</v>
      </c>
      <c r="AB36" t="s">
        <v>317</v>
      </c>
      <c r="AD36" t="s">
        <v>317</v>
      </c>
      <c r="AE36" t="s">
        <v>317</v>
      </c>
      <c r="AF36" t="s">
        <v>317</v>
      </c>
      <c r="AG36" s="40">
        <v>1152</v>
      </c>
      <c r="AH36" t="s">
        <v>317</v>
      </c>
      <c r="AI36">
        <v>57361501</v>
      </c>
      <c r="AJ36" t="s">
        <v>385</v>
      </c>
      <c r="AL36" t="s">
        <v>317</v>
      </c>
      <c r="AM36" s="39">
        <v>45017</v>
      </c>
      <c r="AN36" t="s">
        <v>386</v>
      </c>
      <c r="AO36" t="s">
        <v>324</v>
      </c>
      <c r="AP36">
        <v>1204</v>
      </c>
      <c r="AQ36" t="s">
        <v>325</v>
      </c>
      <c r="AR36">
        <v>264850</v>
      </c>
      <c r="AU36" t="s">
        <v>317</v>
      </c>
      <c r="AV36" t="s">
        <v>327</v>
      </c>
      <c r="AX36">
        <v>23001005</v>
      </c>
      <c r="AY36">
        <v>630600</v>
      </c>
      <c r="AZ36">
        <v>1204.6306</v>
      </c>
      <c r="BA36" s="41" t="s">
        <v>41</v>
      </c>
    </row>
    <row r="37" spans="1:53" x14ac:dyDescent="0.25">
      <c r="A37" t="s">
        <v>361</v>
      </c>
      <c r="B37" t="s">
        <v>362</v>
      </c>
      <c r="C37">
        <v>23003944</v>
      </c>
      <c r="D37">
        <v>1204</v>
      </c>
      <c r="E37" s="39">
        <v>45017</v>
      </c>
      <c r="F37" t="s">
        <v>385</v>
      </c>
      <c r="G37">
        <v>227.05</v>
      </c>
      <c r="H37">
        <v>227.05</v>
      </c>
      <c r="I37" t="s">
        <v>316</v>
      </c>
      <c r="J37" t="s">
        <v>316</v>
      </c>
      <c r="L37" s="40">
        <v>3539340</v>
      </c>
      <c r="N37" s="40">
        <v>3539340</v>
      </c>
      <c r="O37" t="s">
        <v>317</v>
      </c>
      <c r="Q37" t="s">
        <v>317</v>
      </c>
      <c r="R37" t="s">
        <v>318</v>
      </c>
      <c r="S37">
        <v>15592</v>
      </c>
      <c r="T37" t="s">
        <v>319</v>
      </c>
      <c r="U37" t="s">
        <v>320</v>
      </c>
      <c r="V37" t="s">
        <v>364</v>
      </c>
      <c r="W37" t="s">
        <v>365</v>
      </c>
      <c r="X37">
        <v>2000764</v>
      </c>
      <c r="Y37" s="39">
        <v>45022</v>
      </c>
      <c r="Z37" t="s">
        <v>317</v>
      </c>
      <c r="AA37">
        <v>1</v>
      </c>
      <c r="AB37" t="s">
        <v>317</v>
      </c>
      <c r="AD37" t="s">
        <v>317</v>
      </c>
      <c r="AE37" t="s">
        <v>317</v>
      </c>
      <c r="AF37" t="s">
        <v>317</v>
      </c>
      <c r="AG37" s="40">
        <v>1260</v>
      </c>
      <c r="AH37" t="s">
        <v>317</v>
      </c>
      <c r="AI37">
        <v>57361501</v>
      </c>
      <c r="AJ37" t="s">
        <v>385</v>
      </c>
      <c r="AL37" t="s">
        <v>317</v>
      </c>
      <c r="AM37" s="39">
        <v>45017</v>
      </c>
      <c r="AN37" t="s">
        <v>386</v>
      </c>
      <c r="AO37" t="s">
        <v>324</v>
      </c>
      <c r="AP37">
        <v>1204</v>
      </c>
      <c r="AQ37" t="s">
        <v>325</v>
      </c>
      <c r="AR37">
        <v>264850</v>
      </c>
      <c r="AU37" t="s">
        <v>317</v>
      </c>
      <c r="AV37" t="s">
        <v>327</v>
      </c>
      <c r="AX37">
        <v>23001005</v>
      </c>
      <c r="AY37">
        <v>630600</v>
      </c>
      <c r="AZ37">
        <v>1204.6306</v>
      </c>
      <c r="BA37" s="41" t="s">
        <v>41</v>
      </c>
    </row>
    <row r="38" spans="1:53" x14ac:dyDescent="0.25">
      <c r="A38" t="s">
        <v>361</v>
      </c>
      <c r="B38" t="s">
        <v>362</v>
      </c>
      <c r="C38">
        <v>23003945</v>
      </c>
      <c r="D38">
        <v>1204</v>
      </c>
      <c r="E38" s="39">
        <v>45017</v>
      </c>
      <c r="F38" t="s">
        <v>385</v>
      </c>
      <c r="G38">
        <v>227.05</v>
      </c>
      <c r="H38">
        <v>227.05</v>
      </c>
      <c r="I38" t="s">
        <v>316</v>
      </c>
      <c r="J38" t="s">
        <v>316</v>
      </c>
      <c r="L38" s="40">
        <v>3539340</v>
      </c>
      <c r="N38" s="40">
        <v>3539340</v>
      </c>
      <c r="O38" t="s">
        <v>317</v>
      </c>
      <c r="Q38" t="s">
        <v>317</v>
      </c>
      <c r="R38" t="s">
        <v>318</v>
      </c>
      <c r="S38">
        <v>15592</v>
      </c>
      <c r="T38" t="s">
        <v>319</v>
      </c>
      <c r="U38" t="s">
        <v>320</v>
      </c>
      <c r="V38" t="s">
        <v>364</v>
      </c>
      <c r="W38" t="s">
        <v>365</v>
      </c>
      <c r="X38">
        <v>2000764</v>
      </c>
      <c r="Y38" s="39">
        <v>45022</v>
      </c>
      <c r="Z38" t="s">
        <v>317</v>
      </c>
      <c r="AA38">
        <v>1</v>
      </c>
      <c r="AB38" t="s">
        <v>317</v>
      </c>
      <c r="AD38" t="s">
        <v>317</v>
      </c>
      <c r="AE38" t="s">
        <v>317</v>
      </c>
      <c r="AF38" t="s">
        <v>317</v>
      </c>
      <c r="AG38" s="40">
        <v>1260</v>
      </c>
      <c r="AH38" t="s">
        <v>317</v>
      </c>
      <c r="AI38">
        <v>57361501</v>
      </c>
      <c r="AJ38" t="s">
        <v>385</v>
      </c>
      <c r="AL38" t="s">
        <v>317</v>
      </c>
      <c r="AM38" s="39">
        <v>45017</v>
      </c>
      <c r="AN38" t="s">
        <v>386</v>
      </c>
      <c r="AO38" t="s">
        <v>324</v>
      </c>
      <c r="AP38">
        <v>1204</v>
      </c>
      <c r="AQ38" t="s">
        <v>325</v>
      </c>
      <c r="AR38">
        <v>264850</v>
      </c>
      <c r="AU38" t="s">
        <v>317</v>
      </c>
      <c r="AV38" t="s">
        <v>327</v>
      </c>
      <c r="AX38">
        <v>23001005</v>
      </c>
      <c r="AY38">
        <v>630600</v>
      </c>
      <c r="AZ38">
        <v>1204.6306</v>
      </c>
      <c r="BA38" s="41" t="s">
        <v>41</v>
      </c>
    </row>
    <row r="39" spans="1:53" x14ac:dyDescent="0.25">
      <c r="A39" t="s">
        <v>361</v>
      </c>
      <c r="B39" t="s">
        <v>362</v>
      </c>
      <c r="C39">
        <v>23003946</v>
      </c>
      <c r="D39">
        <v>1204</v>
      </c>
      <c r="E39" s="39">
        <v>45017</v>
      </c>
      <c r="F39" t="s">
        <v>385</v>
      </c>
      <c r="G39">
        <v>227.05</v>
      </c>
      <c r="H39">
        <v>227.05</v>
      </c>
      <c r="I39" t="s">
        <v>316</v>
      </c>
      <c r="J39" t="s">
        <v>316</v>
      </c>
      <c r="L39" s="40">
        <v>3539340</v>
      </c>
      <c r="N39" s="40">
        <v>3539340</v>
      </c>
      <c r="O39" t="s">
        <v>317</v>
      </c>
      <c r="Q39" t="s">
        <v>317</v>
      </c>
      <c r="R39" t="s">
        <v>318</v>
      </c>
      <c r="S39">
        <v>15592</v>
      </c>
      <c r="T39" t="s">
        <v>319</v>
      </c>
      <c r="U39" t="s">
        <v>320</v>
      </c>
      <c r="V39" t="s">
        <v>364</v>
      </c>
      <c r="W39" t="s">
        <v>365</v>
      </c>
      <c r="X39">
        <v>2000764</v>
      </c>
      <c r="Y39" s="39">
        <v>45022</v>
      </c>
      <c r="Z39" t="s">
        <v>317</v>
      </c>
      <c r="AA39">
        <v>1</v>
      </c>
      <c r="AB39" t="s">
        <v>317</v>
      </c>
      <c r="AD39" t="s">
        <v>317</v>
      </c>
      <c r="AE39" t="s">
        <v>317</v>
      </c>
      <c r="AF39" t="s">
        <v>317</v>
      </c>
      <c r="AG39" s="40">
        <v>1260</v>
      </c>
      <c r="AH39" t="s">
        <v>317</v>
      </c>
      <c r="AI39">
        <v>57361501</v>
      </c>
      <c r="AJ39" t="s">
        <v>385</v>
      </c>
      <c r="AL39" t="s">
        <v>317</v>
      </c>
      <c r="AM39" s="39">
        <v>45017</v>
      </c>
      <c r="AN39" t="s">
        <v>386</v>
      </c>
      <c r="AO39" t="s">
        <v>324</v>
      </c>
      <c r="AP39">
        <v>1204</v>
      </c>
      <c r="AQ39" t="s">
        <v>325</v>
      </c>
      <c r="AR39">
        <v>264850</v>
      </c>
      <c r="AU39" t="s">
        <v>317</v>
      </c>
      <c r="AV39" t="s">
        <v>327</v>
      </c>
      <c r="AX39">
        <v>23001005</v>
      </c>
      <c r="AY39">
        <v>630600</v>
      </c>
      <c r="AZ39">
        <v>1204.6306</v>
      </c>
      <c r="BA39" s="41" t="s">
        <v>41</v>
      </c>
    </row>
    <row r="40" spans="1:53" x14ac:dyDescent="0.25">
      <c r="A40" t="s">
        <v>361</v>
      </c>
      <c r="B40" t="s">
        <v>362</v>
      </c>
      <c r="C40">
        <v>23003947</v>
      </c>
      <c r="D40">
        <v>1204</v>
      </c>
      <c r="E40" s="39">
        <v>45017</v>
      </c>
      <c r="F40" t="s">
        <v>385</v>
      </c>
      <c r="G40">
        <v>100.91</v>
      </c>
      <c r="H40">
        <v>100.91</v>
      </c>
      <c r="I40" t="s">
        <v>316</v>
      </c>
      <c r="J40" t="s">
        <v>316</v>
      </c>
      <c r="L40" s="40">
        <v>1573040</v>
      </c>
      <c r="N40" s="40">
        <v>1573040</v>
      </c>
      <c r="O40" t="s">
        <v>317</v>
      </c>
      <c r="Q40" t="s">
        <v>317</v>
      </c>
      <c r="R40" t="s">
        <v>318</v>
      </c>
      <c r="S40">
        <v>15592</v>
      </c>
      <c r="T40" t="s">
        <v>319</v>
      </c>
      <c r="U40" t="s">
        <v>320</v>
      </c>
      <c r="V40" t="s">
        <v>364</v>
      </c>
      <c r="W40" t="s">
        <v>365</v>
      </c>
      <c r="X40">
        <v>2000764</v>
      </c>
      <c r="Y40" s="39">
        <v>45022</v>
      </c>
      <c r="Z40" t="s">
        <v>317</v>
      </c>
      <c r="AA40">
        <v>1</v>
      </c>
      <c r="AB40" t="s">
        <v>317</v>
      </c>
      <c r="AD40" t="s">
        <v>317</v>
      </c>
      <c r="AE40" t="s">
        <v>317</v>
      </c>
      <c r="AF40" t="s">
        <v>317</v>
      </c>
      <c r="AG40">
        <v>560</v>
      </c>
      <c r="AH40" t="s">
        <v>317</v>
      </c>
      <c r="AI40">
        <v>57361501</v>
      </c>
      <c r="AJ40" t="s">
        <v>385</v>
      </c>
      <c r="AL40" t="s">
        <v>317</v>
      </c>
      <c r="AM40" s="39">
        <v>45017</v>
      </c>
      <c r="AN40" t="s">
        <v>386</v>
      </c>
      <c r="AO40" t="s">
        <v>324</v>
      </c>
      <c r="AP40">
        <v>1204</v>
      </c>
      <c r="AQ40" t="s">
        <v>325</v>
      </c>
      <c r="AR40">
        <v>264850</v>
      </c>
      <c r="AU40" t="s">
        <v>317</v>
      </c>
      <c r="AV40" t="s">
        <v>327</v>
      </c>
      <c r="AX40">
        <v>23001005</v>
      </c>
      <c r="AY40">
        <v>630600</v>
      </c>
      <c r="AZ40">
        <v>1204.6306</v>
      </c>
      <c r="BA40" s="41" t="s">
        <v>41</v>
      </c>
    </row>
    <row r="41" spans="1:53" x14ac:dyDescent="0.25">
      <c r="A41" t="s">
        <v>361</v>
      </c>
      <c r="B41" t="s">
        <v>362</v>
      </c>
      <c r="C41">
        <v>23003948</v>
      </c>
      <c r="D41">
        <v>1204</v>
      </c>
      <c r="E41" s="39">
        <v>45017</v>
      </c>
      <c r="F41" t="s">
        <v>385</v>
      </c>
      <c r="G41">
        <v>151.37</v>
      </c>
      <c r="H41">
        <v>151.37</v>
      </c>
      <c r="I41" t="s">
        <v>316</v>
      </c>
      <c r="J41" t="s">
        <v>316</v>
      </c>
      <c r="L41" s="40">
        <v>2359560</v>
      </c>
      <c r="N41" s="40">
        <v>2359560</v>
      </c>
      <c r="O41" t="s">
        <v>317</v>
      </c>
      <c r="Q41" t="s">
        <v>317</v>
      </c>
      <c r="R41" t="s">
        <v>318</v>
      </c>
      <c r="S41">
        <v>15592</v>
      </c>
      <c r="T41" t="s">
        <v>319</v>
      </c>
      <c r="U41" t="s">
        <v>320</v>
      </c>
      <c r="V41" t="s">
        <v>364</v>
      </c>
      <c r="W41" t="s">
        <v>365</v>
      </c>
      <c r="X41">
        <v>2000769</v>
      </c>
      <c r="Y41" s="39">
        <v>45022</v>
      </c>
      <c r="Z41" t="s">
        <v>317</v>
      </c>
      <c r="AA41">
        <v>1</v>
      </c>
      <c r="AB41" t="s">
        <v>317</v>
      </c>
      <c r="AD41" t="s">
        <v>317</v>
      </c>
      <c r="AE41" t="s">
        <v>317</v>
      </c>
      <c r="AF41" t="s">
        <v>317</v>
      </c>
      <c r="AG41">
        <v>840</v>
      </c>
      <c r="AH41" t="s">
        <v>317</v>
      </c>
      <c r="AI41">
        <v>57361501</v>
      </c>
      <c r="AJ41" t="s">
        <v>385</v>
      </c>
      <c r="AL41" t="s">
        <v>317</v>
      </c>
      <c r="AM41" s="39">
        <v>45017</v>
      </c>
      <c r="AN41" t="s">
        <v>386</v>
      </c>
      <c r="AO41" t="s">
        <v>324</v>
      </c>
      <c r="AP41">
        <v>1204</v>
      </c>
      <c r="AQ41" t="s">
        <v>325</v>
      </c>
      <c r="AR41">
        <v>264850</v>
      </c>
      <c r="AU41" t="s">
        <v>317</v>
      </c>
      <c r="AV41" t="s">
        <v>327</v>
      </c>
      <c r="AX41">
        <v>23001005</v>
      </c>
      <c r="AY41">
        <v>630600</v>
      </c>
      <c r="AZ41">
        <v>1204.6306</v>
      </c>
      <c r="BA41" s="41" t="s">
        <v>41</v>
      </c>
    </row>
    <row r="42" spans="1:53" x14ac:dyDescent="0.25">
      <c r="A42" t="s">
        <v>361</v>
      </c>
      <c r="B42" t="s">
        <v>362</v>
      </c>
      <c r="C42">
        <v>23003949</v>
      </c>
      <c r="D42">
        <v>1204</v>
      </c>
      <c r="E42" s="39">
        <v>45017</v>
      </c>
      <c r="F42" t="s">
        <v>385</v>
      </c>
      <c r="G42">
        <v>77.849999999999994</v>
      </c>
      <c r="H42">
        <v>77.849999999999994</v>
      </c>
      <c r="I42" t="s">
        <v>316</v>
      </c>
      <c r="J42" t="s">
        <v>316</v>
      </c>
      <c r="L42" s="40">
        <v>1213488</v>
      </c>
      <c r="N42" s="40">
        <v>1213488</v>
      </c>
      <c r="O42" t="s">
        <v>317</v>
      </c>
      <c r="Q42" t="s">
        <v>317</v>
      </c>
      <c r="R42" t="s">
        <v>318</v>
      </c>
      <c r="S42">
        <v>15592</v>
      </c>
      <c r="T42" t="s">
        <v>319</v>
      </c>
      <c r="U42" t="s">
        <v>320</v>
      </c>
      <c r="V42" t="s">
        <v>364</v>
      </c>
      <c r="W42" t="s">
        <v>365</v>
      </c>
      <c r="X42">
        <v>2000769</v>
      </c>
      <c r="Y42" s="39">
        <v>45022</v>
      </c>
      <c r="Z42" t="s">
        <v>317</v>
      </c>
      <c r="AA42">
        <v>1</v>
      </c>
      <c r="AB42" t="s">
        <v>317</v>
      </c>
      <c r="AD42" t="s">
        <v>317</v>
      </c>
      <c r="AE42" t="s">
        <v>317</v>
      </c>
      <c r="AF42" t="s">
        <v>317</v>
      </c>
      <c r="AG42">
        <v>432</v>
      </c>
      <c r="AH42" t="s">
        <v>317</v>
      </c>
      <c r="AI42">
        <v>57361501</v>
      </c>
      <c r="AJ42" t="s">
        <v>385</v>
      </c>
      <c r="AL42" t="s">
        <v>317</v>
      </c>
      <c r="AM42" s="39">
        <v>45017</v>
      </c>
      <c r="AN42" t="s">
        <v>386</v>
      </c>
      <c r="AO42" t="s">
        <v>324</v>
      </c>
      <c r="AP42">
        <v>1204</v>
      </c>
      <c r="AQ42" t="s">
        <v>325</v>
      </c>
      <c r="AR42">
        <v>264850</v>
      </c>
      <c r="AU42" t="s">
        <v>317</v>
      </c>
      <c r="AV42" t="s">
        <v>327</v>
      </c>
      <c r="AX42">
        <v>23001005</v>
      </c>
      <c r="AY42">
        <v>630600</v>
      </c>
      <c r="AZ42">
        <v>1204.6306</v>
      </c>
      <c r="BA42" s="41" t="s">
        <v>41</v>
      </c>
    </row>
    <row r="43" spans="1:53" x14ac:dyDescent="0.25">
      <c r="A43" t="s">
        <v>361</v>
      </c>
      <c r="B43" t="s">
        <v>362</v>
      </c>
      <c r="C43">
        <v>23003950</v>
      </c>
      <c r="D43">
        <v>1204</v>
      </c>
      <c r="E43" s="39">
        <v>45017</v>
      </c>
      <c r="F43" t="s">
        <v>385</v>
      </c>
      <c r="G43">
        <v>227.05</v>
      </c>
      <c r="H43">
        <v>227.05</v>
      </c>
      <c r="I43" t="s">
        <v>316</v>
      </c>
      <c r="J43" t="s">
        <v>316</v>
      </c>
      <c r="L43" s="40">
        <v>3539340</v>
      </c>
      <c r="N43" s="40">
        <v>3539340</v>
      </c>
      <c r="O43" t="s">
        <v>317</v>
      </c>
      <c r="Q43" t="s">
        <v>317</v>
      </c>
      <c r="R43" t="s">
        <v>318</v>
      </c>
      <c r="S43">
        <v>15592</v>
      </c>
      <c r="T43" t="s">
        <v>319</v>
      </c>
      <c r="U43" t="s">
        <v>320</v>
      </c>
      <c r="V43" t="s">
        <v>364</v>
      </c>
      <c r="W43" t="s">
        <v>365</v>
      </c>
      <c r="X43">
        <v>2000769</v>
      </c>
      <c r="Y43" s="39">
        <v>45022</v>
      </c>
      <c r="Z43" t="s">
        <v>317</v>
      </c>
      <c r="AA43">
        <v>1</v>
      </c>
      <c r="AB43" t="s">
        <v>317</v>
      </c>
      <c r="AD43" t="s">
        <v>317</v>
      </c>
      <c r="AE43" t="s">
        <v>317</v>
      </c>
      <c r="AF43" t="s">
        <v>317</v>
      </c>
      <c r="AG43" s="40">
        <v>1260</v>
      </c>
      <c r="AH43" t="s">
        <v>317</v>
      </c>
      <c r="AI43">
        <v>57361501</v>
      </c>
      <c r="AJ43" t="s">
        <v>385</v>
      </c>
      <c r="AL43" t="s">
        <v>317</v>
      </c>
      <c r="AM43" s="39">
        <v>45017</v>
      </c>
      <c r="AN43" t="s">
        <v>386</v>
      </c>
      <c r="AO43" t="s">
        <v>324</v>
      </c>
      <c r="AP43">
        <v>1204</v>
      </c>
      <c r="AQ43" t="s">
        <v>325</v>
      </c>
      <c r="AR43">
        <v>264850</v>
      </c>
      <c r="AU43" t="s">
        <v>317</v>
      </c>
      <c r="AV43" t="s">
        <v>327</v>
      </c>
      <c r="AX43">
        <v>23001005</v>
      </c>
      <c r="AY43">
        <v>630600</v>
      </c>
      <c r="AZ43">
        <v>1204.6306</v>
      </c>
      <c r="BA43" s="41" t="s">
        <v>41</v>
      </c>
    </row>
    <row r="44" spans="1:53" x14ac:dyDescent="0.25">
      <c r="A44" t="s">
        <v>361</v>
      </c>
      <c r="B44" t="s">
        <v>362</v>
      </c>
      <c r="C44">
        <v>23003951</v>
      </c>
      <c r="D44">
        <v>1204</v>
      </c>
      <c r="E44" s="39">
        <v>45017</v>
      </c>
      <c r="F44" t="s">
        <v>385</v>
      </c>
      <c r="G44">
        <v>227.05</v>
      </c>
      <c r="H44">
        <v>227.05</v>
      </c>
      <c r="I44" t="s">
        <v>316</v>
      </c>
      <c r="J44" t="s">
        <v>316</v>
      </c>
      <c r="L44" s="40">
        <v>3539340</v>
      </c>
      <c r="N44" s="40">
        <v>3539340</v>
      </c>
      <c r="O44" t="s">
        <v>317</v>
      </c>
      <c r="Q44" t="s">
        <v>317</v>
      </c>
      <c r="R44" t="s">
        <v>318</v>
      </c>
      <c r="S44">
        <v>15592</v>
      </c>
      <c r="T44" t="s">
        <v>319</v>
      </c>
      <c r="U44" t="s">
        <v>320</v>
      </c>
      <c r="V44" t="s">
        <v>364</v>
      </c>
      <c r="W44" t="s">
        <v>365</v>
      </c>
      <c r="X44">
        <v>2000769</v>
      </c>
      <c r="Y44" s="39">
        <v>45022</v>
      </c>
      <c r="Z44" t="s">
        <v>317</v>
      </c>
      <c r="AA44">
        <v>1</v>
      </c>
      <c r="AB44" t="s">
        <v>317</v>
      </c>
      <c r="AD44" t="s">
        <v>317</v>
      </c>
      <c r="AE44" t="s">
        <v>317</v>
      </c>
      <c r="AF44" t="s">
        <v>317</v>
      </c>
      <c r="AG44" s="40">
        <v>1260</v>
      </c>
      <c r="AH44" t="s">
        <v>317</v>
      </c>
      <c r="AI44">
        <v>57361501</v>
      </c>
      <c r="AJ44" t="s">
        <v>385</v>
      </c>
      <c r="AL44" t="s">
        <v>317</v>
      </c>
      <c r="AM44" s="39">
        <v>45017</v>
      </c>
      <c r="AN44" t="s">
        <v>386</v>
      </c>
      <c r="AO44" t="s">
        <v>324</v>
      </c>
      <c r="AP44">
        <v>1204</v>
      </c>
      <c r="AQ44" t="s">
        <v>325</v>
      </c>
      <c r="AR44">
        <v>264850</v>
      </c>
      <c r="AU44" t="s">
        <v>317</v>
      </c>
      <c r="AV44" t="s">
        <v>327</v>
      </c>
      <c r="AX44">
        <v>23001005</v>
      </c>
      <c r="AY44">
        <v>630600</v>
      </c>
      <c r="AZ44">
        <v>1204.6306</v>
      </c>
      <c r="BA44" s="41" t="s">
        <v>41</v>
      </c>
    </row>
    <row r="45" spans="1:53" x14ac:dyDescent="0.25">
      <c r="A45" t="s">
        <v>361</v>
      </c>
      <c r="B45" t="s">
        <v>362</v>
      </c>
      <c r="C45">
        <v>23003952</v>
      </c>
      <c r="D45">
        <v>1204</v>
      </c>
      <c r="E45" s="39">
        <v>45017</v>
      </c>
      <c r="F45" t="s">
        <v>385</v>
      </c>
      <c r="G45">
        <v>230.3</v>
      </c>
      <c r="H45">
        <v>230.3</v>
      </c>
      <c r="I45" t="s">
        <v>316</v>
      </c>
      <c r="J45" t="s">
        <v>316</v>
      </c>
      <c r="L45" s="40">
        <v>3589902</v>
      </c>
      <c r="N45" s="40">
        <v>3589902</v>
      </c>
      <c r="O45" t="s">
        <v>317</v>
      </c>
      <c r="Q45" t="s">
        <v>317</v>
      </c>
      <c r="R45" t="s">
        <v>318</v>
      </c>
      <c r="S45">
        <v>15592</v>
      </c>
      <c r="T45" t="s">
        <v>319</v>
      </c>
      <c r="U45" t="s">
        <v>320</v>
      </c>
      <c r="V45" t="s">
        <v>364</v>
      </c>
      <c r="W45" t="s">
        <v>365</v>
      </c>
      <c r="X45">
        <v>2000769</v>
      </c>
      <c r="Y45" s="39">
        <v>45022</v>
      </c>
      <c r="Z45" t="s">
        <v>317</v>
      </c>
      <c r="AA45">
        <v>1</v>
      </c>
      <c r="AB45" t="s">
        <v>317</v>
      </c>
      <c r="AD45" t="s">
        <v>317</v>
      </c>
      <c r="AE45" t="s">
        <v>317</v>
      </c>
      <c r="AF45" t="s">
        <v>317</v>
      </c>
      <c r="AG45" s="40">
        <v>1278</v>
      </c>
      <c r="AH45" t="s">
        <v>317</v>
      </c>
      <c r="AI45">
        <v>57361501</v>
      </c>
      <c r="AJ45" t="s">
        <v>385</v>
      </c>
      <c r="AL45" t="s">
        <v>317</v>
      </c>
      <c r="AM45" s="39">
        <v>45017</v>
      </c>
      <c r="AN45" t="s">
        <v>386</v>
      </c>
      <c r="AO45" t="s">
        <v>324</v>
      </c>
      <c r="AP45">
        <v>1204</v>
      </c>
      <c r="AQ45" t="s">
        <v>325</v>
      </c>
      <c r="AR45">
        <v>264850</v>
      </c>
      <c r="AU45" t="s">
        <v>317</v>
      </c>
      <c r="AV45" t="s">
        <v>327</v>
      </c>
      <c r="AX45">
        <v>23001005</v>
      </c>
      <c r="AY45">
        <v>630600</v>
      </c>
      <c r="AZ45">
        <v>1204.6306</v>
      </c>
      <c r="BA45" s="41" t="s">
        <v>41</v>
      </c>
    </row>
    <row r="46" spans="1:53" x14ac:dyDescent="0.25">
      <c r="A46" t="s">
        <v>361</v>
      </c>
      <c r="B46" t="s">
        <v>362</v>
      </c>
      <c r="C46">
        <v>23003953</v>
      </c>
      <c r="D46">
        <v>1204</v>
      </c>
      <c r="E46" s="39">
        <v>45017</v>
      </c>
      <c r="F46" t="s">
        <v>385</v>
      </c>
      <c r="G46">
        <v>114.61</v>
      </c>
      <c r="H46">
        <v>114.61</v>
      </c>
      <c r="I46" t="s">
        <v>316</v>
      </c>
      <c r="J46" t="s">
        <v>316</v>
      </c>
      <c r="L46" s="40">
        <v>1786524</v>
      </c>
      <c r="N46" s="40">
        <v>1786524</v>
      </c>
      <c r="O46" t="s">
        <v>317</v>
      </c>
      <c r="Q46" t="s">
        <v>317</v>
      </c>
      <c r="R46" t="s">
        <v>318</v>
      </c>
      <c r="S46">
        <v>15592</v>
      </c>
      <c r="T46" t="s">
        <v>319</v>
      </c>
      <c r="U46" t="s">
        <v>320</v>
      </c>
      <c r="V46" t="s">
        <v>364</v>
      </c>
      <c r="W46" t="s">
        <v>365</v>
      </c>
      <c r="X46">
        <v>2000769</v>
      </c>
      <c r="Y46" s="39">
        <v>45022</v>
      </c>
      <c r="Z46" t="s">
        <v>317</v>
      </c>
      <c r="AA46">
        <v>1</v>
      </c>
      <c r="AB46" t="s">
        <v>317</v>
      </c>
      <c r="AD46" t="s">
        <v>317</v>
      </c>
      <c r="AE46" t="s">
        <v>317</v>
      </c>
      <c r="AF46" t="s">
        <v>317</v>
      </c>
      <c r="AG46">
        <v>636</v>
      </c>
      <c r="AH46" t="s">
        <v>317</v>
      </c>
      <c r="AI46">
        <v>57361501</v>
      </c>
      <c r="AJ46" t="s">
        <v>385</v>
      </c>
      <c r="AL46" t="s">
        <v>317</v>
      </c>
      <c r="AM46" s="39">
        <v>45017</v>
      </c>
      <c r="AN46" t="s">
        <v>386</v>
      </c>
      <c r="AO46" t="s">
        <v>324</v>
      </c>
      <c r="AP46">
        <v>1204</v>
      </c>
      <c r="AQ46" t="s">
        <v>325</v>
      </c>
      <c r="AR46">
        <v>264850</v>
      </c>
      <c r="AU46" t="s">
        <v>317</v>
      </c>
      <c r="AV46" t="s">
        <v>327</v>
      </c>
      <c r="AX46">
        <v>23001005</v>
      </c>
      <c r="AY46">
        <v>630600</v>
      </c>
      <c r="AZ46">
        <v>1204.6306</v>
      </c>
      <c r="BA46" s="41" t="s">
        <v>41</v>
      </c>
    </row>
    <row r="47" spans="1:53" x14ac:dyDescent="0.25">
      <c r="A47" t="s">
        <v>361</v>
      </c>
      <c r="B47" t="s">
        <v>362</v>
      </c>
      <c r="C47">
        <v>23003954</v>
      </c>
      <c r="D47">
        <v>1204</v>
      </c>
      <c r="E47" s="39">
        <v>45017</v>
      </c>
      <c r="F47" t="s">
        <v>383</v>
      </c>
      <c r="G47">
        <v>1.01</v>
      </c>
      <c r="H47">
        <v>1.01</v>
      </c>
      <c r="I47" t="s">
        <v>316</v>
      </c>
      <c r="J47" t="s">
        <v>316</v>
      </c>
      <c r="L47" s="40">
        <v>15750</v>
      </c>
      <c r="N47" s="40">
        <v>15750</v>
      </c>
      <c r="O47" t="s">
        <v>317</v>
      </c>
      <c r="Q47" t="s">
        <v>317</v>
      </c>
      <c r="R47" t="s">
        <v>318</v>
      </c>
      <c r="S47">
        <v>15596</v>
      </c>
      <c r="T47" t="s">
        <v>319</v>
      </c>
      <c r="U47" t="s">
        <v>320</v>
      </c>
      <c r="V47" t="s">
        <v>364</v>
      </c>
      <c r="W47" t="s">
        <v>365</v>
      </c>
      <c r="X47">
        <v>2000778</v>
      </c>
      <c r="Y47" s="39">
        <v>45022</v>
      </c>
      <c r="Z47" t="s">
        <v>317</v>
      </c>
      <c r="AA47">
        <v>1</v>
      </c>
      <c r="AB47" t="s">
        <v>317</v>
      </c>
      <c r="AD47" t="s">
        <v>317</v>
      </c>
      <c r="AE47" t="s">
        <v>317</v>
      </c>
      <c r="AF47" t="s">
        <v>317</v>
      </c>
      <c r="AG47">
        <v>9</v>
      </c>
      <c r="AH47" t="s">
        <v>317</v>
      </c>
      <c r="AI47">
        <v>57300910</v>
      </c>
      <c r="AJ47" t="s">
        <v>383</v>
      </c>
      <c r="AL47" t="s">
        <v>317</v>
      </c>
      <c r="AM47" s="39">
        <v>45017</v>
      </c>
      <c r="AN47" t="s">
        <v>386</v>
      </c>
      <c r="AO47" t="s">
        <v>324</v>
      </c>
      <c r="AP47">
        <v>1204</v>
      </c>
      <c r="AQ47" t="s">
        <v>325</v>
      </c>
      <c r="AR47">
        <v>263884</v>
      </c>
      <c r="AU47" t="s">
        <v>317</v>
      </c>
      <c r="AV47" t="s">
        <v>327</v>
      </c>
      <c r="AX47">
        <v>22001021</v>
      </c>
      <c r="AY47">
        <v>630600</v>
      </c>
      <c r="AZ47">
        <v>1204.6306</v>
      </c>
      <c r="BA47" s="41" t="s">
        <v>41</v>
      </c>
    </row>
    <row r="48" spans="1:53" x14ac:dyDescent="0.25">
      <c r="A48" t="s">
        <v>361</v>
      </c>
      <c r="B48" t="s">
        <v>362</v>
      </c>
      <c r="C48">
        <v>23003955</v>
      </c>
      <c r="D48">
        <v>1204</v>
      </c>
      <c r="E48" s="39">
        <v>45017</v>
      </c>
      <c r="F48" t="s">
        <v>383</v>
      </c>
      <c r="G48">
        <v>33.770000000000003</v>
      </c>
      <c r="H48">
        <v>33.770000000000003</v>
      </c>
      <c r="I48" t="s">
        <v>316</v>
      </c>
      <c r="J48" t="s">
        <v>316</v>
      </c>
      <c r="L48" s="40">
        <v>526750</v>
      </c>
      <c r="N48" s="40">
        <v>526750</v>
      </c>
      <c r="O48" t="s">
        <v>317</v>
      </c>
      <c r="Q48" t="s">
        <v>317</v>
      </c>
      <c r="R48" t="s">
        <v>318</v>
      </c>
      <c r="S48">
        <v>15596</v>
      </c>
      <c r="T48" t="s">
        <v>319</v>
      </c>
      <c r="U48" t="s">
        <v>320</v>
      </c>
      <c r="V48" t="s">
        <v>364</v>
      </c>
      <c r="W48" t="s">
        <v>365</v>
      </c>
      <c r="X48">
        <v>2000778</v>
      </c>
      <c r="Y48" s="39">
        <v>45022</v>
      </c>
      <c r="Z48" t="s">
        <v>317</v>
      </c>
      <c r="AA48">
        <v>1</v>
      </c>
      <c r="AB48" t="s">
        <v>317</v>
      </c>
      <c r="AD48" t="s">
        <v>317</v>
      </c>
      <c r="AE48" t="s">
        <v>317</v>
      </c>
      <c r="AF48" t="s">
        <v>317</v>
      </c>
      <c r="AG48">
        <v>301</v>
      </c>
      <c r="AH48" t="s">
        <v>317</v>
      </c>
      <c r="AI48">
        <v>57300910</v>
      </c>
      <c r="AJ48" t="s">
        <v>383</v>
      </c>
      <c r="AL48" t="s">
        <v>317</v>
      </c>
      <c r="AM48" s="39">
        <v>45017</v>
      </c>
      <c r="AN48" t="s">
        <v>386</v>
      </c>
      <c r="AO48" t="s">
        <v>324</v>
      </c>
      <c r="AP48">
        <v>1204</v>
      </c>
      <c r="AQ48" t="s">
        <v>325</v>
      </c>
      <c r="AR48">
        <v>263884</v>
      </c>
      <c r="AU48" t="s">
        <v>317</v>
      </c>
      <c r="AV48" t="s">
        <v>327</v>
      </c>
      <c r="AX48">
        <v>22001021</v>
      </c>
      <c r="AY48">
        <v>630600</v>
      </c>
      <c r="AZ48">
        <v>1204.6306</v>
      </c>
      <c r="BA48" s="41" t="s">
        <v>41</v>
      </c>
    </row>
    <row r="49" spans="1:53" x14ac:dyDescent="0.25">
      <c r="A49" t="s">
        <v>361</v>
      </c>
      <c r="B49" t="s">
        <v>362</v>
      </c>
      <c r="C49">
        <v>23003956</v>
      </c>
      <c r="D49">
        <v>1204</v>
      </c>
      <c r="E49" s="39">
        <v>45017</v>
      </c>
      <c r="F49" t="s">
        <v>383</v>
      </c>
      <c r="G49">
        <v>31.3</v>
      </c>
      <c r="H49">
        <v>31.3</v>
      </c>
      <c r="I49" t="s">
        <v>316</v>
      </c>
      <c r="J49" t="s">
        <v>316</v>
      </c>
      <c r="L49" s="40">
        <v>488250</v>
      </c>
      <c r="N49" s="40">
        <v>488250</v>
      </c>
      <c r="O49" t="s">
        <v>317</v>
      </c>
      <c r="Q49" t="s">
        <v>317</v>
      </c>
      <c r="R49" t="s">
        <v>318</v>
      </c>
      <c r="S49">
        <v>15596</v>
      </c>
      <c r="T49" t="s">
        <v>319</v>
      </c>
      <c r="U49" t="s">
        <v>320</v>
      </c>
      <c r="V49" t="s">
        <v>364</v>
      </c>
      <c r="W49" t="s">
        <v>365</v>
      </c>
      <c r="X49">
        <v>2000778</v>
      </c>
      <c r="Y49" s="39">
        <v>45022</v>
      </c>
      <c r="Z49" t="s">
        <v>317</v>
      </c>
      <c r="AA49">
        <v>1</v>
      </c>
      <c r="AB49" t="s">
        <v>317</v>
      </c>
      <c r="AD49" t="s">
        <v>317</v>
      </c>
      <c r="AE49" t="s">
        <v>317</v>
      </c>
      <c r="AF49" t="s">
        <v>317</v>
      </c>
      <c r="AG49">
        <v>279</v>
      </c>
      <c r="AH49" t="s">
        <v>317</v>
      </c>
      <c r="AI49">
        <v>57300910</v>
      </c>
      <c r="AJ49" t="s">
        <v>383</v>
      </c>
      <c r="AL49" t="s">
        <v>317</v>
      </c>
      <c r="AM49" s="39">
        <v>45017</v>
      </c>
      <c r="AN49" t="s">
        <v>386</v>
      </c>
      <c r="AO49" t="s">
        <v>324</v>
      </c>
      <c r="AP49">
        <v>1204</v>
      </c>
      <c r="AQ49" t="s">
        <v>325</v>
      </c>
      <c r="AR49">
        <v>263884</v>
      </c>
      <c r="AU49" t="s">
        <v>317</v>
      </c>
      <c r="AV49" t="s">
        <v>327</v>
      </c>
      <c r="AX49">
        <v>22001021</v>
      </c>
      <c r="AY49">
        <v>630600</v>
      </c>
      <c r="AZ49">
        <v>1204.6306</v>
      </c>
      <c r="BA49" s="41" t="s">
        <v>41</v>
      </c>
    </row>
    <row r="50" spans="1:53" x14ac:dyDescent="0.25">
      <c r="A50" t="s">
        <v>361</v>
      </c>
      <c r="B50" t="s">
        <v>362</v>
      </c>
      <c r="C50">
        <v>23003957</v>
      </c>
      <c r="D50">
        <v>1204</v>
      </c>
      <c r="E50" s="39">
        <v>45017</v>
      </c>
      <c r="F50" t="s">
        <v>383</v>
      </c>
      <c r="G50">
        <v>23.56</v>
      </c>
      <c r="H50">
        <v>23.56</v>
      </c>
      <c r="I50" t="s">
        <v>316</v>
      </c>
      <c r="J50" t="s">
        <v>316</v>
      </c>
      <c r="L50" s="40">
        <v>367500</v>
      </c>
      <c r="N50" s="40">
        <v>367500</v>
      </c>
      <c r="O50" t="s">
        <v>317</v>
      </c>
      <c r="Q50" t="s">
        <v>317</v>
      </c>
      <c r="R50" t="s">
        <v>318</v>
      </c>
      <c r="S50">
        <v>15596</v>
      </c>
      <c r="T50" t="s">
        <v>319</v>
      </c>
      <c r="U50" t="s">
        <v>320</v>
      </c>
      <c r="V50" t="s">
        <v>364</v>
      </c>
      <c r="W50" t="s">
        <v>365</v>
      </c>
      <c r="X50">
        <v>2000778</v>
      </c>
      <c r="Y50" s="39">
        <v>45022</v>
      </c>
      <c r="Z50" t="s">
        <v>317</v>
      </c>
      <c r="AA50">
        <v>1</v>
      </c>
      <c r="AB50" t="s">
        <v>317</v>
      </c>
      <c r="AD50" t="s">
        <v>317</v>
      </c>
      <c r="AE50" t="s">
        <v>317</v>
      </c>
      <c r="AF50" t="s">
        <v>317</v>
      </c>
      <c r="AG50">
        <v>210</v>
      </c>
      <c r="AH50" t="s">
        <v>317</v>
      </c>
      <c r="AI50">
        <v>57300910</v>
      </c>
      <c r="AJ50" t="s">
        <v>383</v>
      </c>
      <c r="AL50" t="s">
        <v>317</v>
      </c>
      <c r="AM50" s="39">
        <v>45017</v>
      </c>
      <c r="AN50" t="s">
        <v>386</v>
      </c>
      <c r="AO50" t="s">
        <v>324</v>
      </c>
      <c r="AP50">
        <v>1204</v>
      </c>
      <c r="AQ50" t="s">
        <v>325</v>
      </c>
      <c r="AR50">
        <v>263884</v>
      </c>
      <c r="AU50" t="s">
        <v>317</v>
      </c>
      <c r="AV50" t="s">
        <v>327</v>
      </c>
      <c r="AX50">
        <v>22001021</v>
      </c>
      <c r="AY50">
        <v>630600</v>
      </c>
      <c r="AZ50">
        <v>1204.6306</v>
      </c>
      <c r="BA50" s="41" t="s">
        <v>41</v>
      </c>
    </row>
    <row r="51" spans="1:53" x14ac:dyDescent="0.25">
      <c r="A51" t="s">
        <v>361</v>
      </c>
      <c r="B51" t="s">
        <v>362</v>
      </c>
      <c r="C51">
        <v>23003958</v>
      </c>
      <c r="D51">
        <v>1204</v>
      </c>
      <c r="E51" s="39">
        <v>45017</v>
      </c>
      <c r="F51" t="s">
        <v>383</v>
      </c>
      <c r="G51">
        <v>1.23</v>
      </c>
      <c r="H51">
        <v>1.23</v>
      </c>
      <c r="I51" t="s">
        <v>316</v>
      </c>
      <c r="J51" t="s">
        <v>316</v>
      </c>
      <c r="L51" s="40">
        <v>19250</v>
      </c>
      <c r="N51" s="40">
        <v>19250</v>
      </c>
      <c r="O51" t="s">
        <v>317</v>
      </c>
      <c r="Q51" t="s">
        <v>317</v>
      </c>
      <c r="R51" t="s">
        <v>318</v>
      </c>
      <c r="S51">
        <v>15596</v>
      </c>
      <c r="T51" t="s">
        <v>319</v>
      </c>
      <c r="U51" t="s">
        <v>320</v>
      </c>
      <c r="V51" t="s">
        <v>364</v>
      </c>
      <c r="W51" t="s">
        <v>365</v>
      </c>
      <c r="X51">
        <v>2000778</v>
      </c>
      <c r="Y51" s="39">
        <v>45022</v>
      </c>
      <c r="Z51" t="s">
        <v>317</v>
      </c>
      <c r="AA51">
        <v>1</v>
      </c>
      <c r="AB51" t="s">
        <v>317</v>
      </c>
      <c r="AD51" t="s">
        <v>317</v>
      </c>
      <c r="AE51" t="s">
        <v>317</v>
      </c>
      <c r="AF51" t="s">
        <v>317</v>
      </c>
      <c r="AG51">
        <v>11</v>
      </c>
      <c r="AH51" t="s">
        <v>317</v>
      </c>
      <c r="AI51">
        <v>57300910</v>
      </c>
      <c r="AJ51" t="s">
        <v>383</v>
      </c>
      <c r="AL51" t="s">
        <v>317</v>
      </c>
      <c r="AM51" s="39">
        <v>45017</v>
      </c>
      <c r="AN51" t="s">
        <v>386</v>
      </c>
      <c r="AO51" t="s">
        <v>324</v>
      </c>
      <c r="AP51">
        <v>1204</v>
      </c>
      <c r="AQ51" t="s">
        <v>325</v>
      </c>
      <c r="AR51">
        <v>263884</v>
      </c>
      <c r="AU51" t="s">
        <v>317</v>
      </c>
      <c r="AV51" t="s">
        <v>327</v>
      </c>
      <c r="AX51">
        <v>22001021</v>
      </c>
      <c r="AY51">
        <v>630600</v>
      </c>
      <c r="AZ51">
        <v>1204.6306</v>
      </c>
      <c r="BA51" s="41" t="s">
        <v>41</v>
      </c>
    </row>
    <row r="52" spans="1:53" x14ac:dyDescent="0.25">
      <c r="A52" t="s">
        <v>361</v>
      </c>
      <c r="B52" t="s">
        <v>362</v>
      </c>
      <c r="C52">
        <v>23003959</v>
      </c>
      <c r="D52">
        <v>1204</v>
      </c>
      <c r="E52" s="39">
        <v>45017</v>
      </c>
      <c r="F52" t="s">
        <v>383</v>
      </c>
      <c r="G52">
        <v>21.88</v>
      </c>
      <c r="H52">
        <v>21.88</v>
      </c>
      <c r="I52" t="s">
        <v>316</v>
      </c>
      <c r="J52" t="s">
        <v>316</v>
      </c>
      <c r="L52" s="40">
        <v>341250</v>
      </c>
      <c r="N52" s="40">
        <v>341250</v>
      </c>
      <c r="O52" t="s">
        <v>317</v>
      </c>
      <c r="Q52" t="s">
        <v>317</v>
      </c>
      <c r="R52" t="s">
        <v>318</v>
      </c>
      <c r="S52">
        <v>15596</v>
      </c>
      <c r="T52" t="s">
        <v>319</v>
      </c>
      <c r="U52" t="s">
        <v>320</v>
      </c>
      <c r="V52" t="s">
        <v>364</v>
      </c>
      <c r="W52" t="s">
        <v>365</v>
      </c>
      <c r="X52">
        <v>2000778</v>
      </c>
      <c r="Y52" s="39">
        <v>45022</v>
      </c>
      <c r="Z52" t="s">
        <v>317</v>
      </c>
      <c r="AA52">
        <v>1</v>
      </c>
      <c r="AB52" t="s">
        <v>317</v>
      </c>
      <c r="AD52" t="s">
        <v>317</v>
      </c>
      <c r="AE52" t="s">
        <v>317</v>
      </c>
      <c r="AF52" t="s">
        <v>317</v>
      </c>
      <c r="AG52">
        <v>195</v>
      </c>
      <c r="AH52" t="s">
        <v>317</v>
      </c>
      <c r="AI52">
        <v>57300910</v>
      </c>
      <c r="AJ52" t="s">
        <v>383</v>
      </c>
      <c r="AL52" t="s">
        <v>317</v>
      </c>
      <c r="AM52" s="39">
        <v>45017</v>
      </c>
      <c r="AN52" t="s">
        <v>386</v>
      </c>
      <c r="AO52" t="s">
        <v>324</v>
      </c>
      <c r="AP52">
        <v>1204</v>
      </c>
      <c r="AQ52" t="s">
        <v>325</v>
      </c>
      <c r="AR52">
        <v>263884</v>
      </c>
      <c r="AU52" t="s">
        <v>317</v>
      </c>
      <c r="AV52" t="s">
        <v>327</v>
      </c>
      <c r="AX52">
        <v>22001021</v>
      </c>
      <c r="AY52">
        <v>630600</v>
      </c>
      <c r="AZ52">
        <v>1204.6306</v>
      </c>
      <c r="BA52" s="41" t="s">
        <v>41</v>
      </c>
    </row>
    <row r="53" spans="1:53" x14ac:dyDescent="0.25">
      <c r="A53" t="s">
        <v>361</v>
      </c>
      <c r="B53" t="s">
        <v>362</v>
      </c>
      <c r="C53">
        <v>23003960</v>
      </c>
      <c r="D53">
        <v>1204</v>
      </c>
      <c r="E53" s="39">
        <v>45017</v>
      </c>
      <c r="F53" t="s">
        <v>383</v>
      </c>
      <c r="G53">
        <v>7.74</v>
      </c>
      <c r="H53">
        <v>7.74</v>
      </c>
      <c r="I53" t="s">
        <v>316</v>
      </c>
      <c r="J53" t="s">
        <v>316</v>
      </c>
      <c r="L53" s="40">
        <v>120750</v>
      </c>
      <c r="N53" s="40">
        <v>120750</v>
      </c>
      <c r="O53" t="s">
        <v>317</v>
      </c>
      <c r="Q53" t="s">
        <v>317</v>
      </c>
      <c r="R53" t="s">
        <v>318</v>
      </c>
      <c r="S53">
        <v>15596</v>
      </c>
      <c r="T53" t="s">
        <v>319</v>
      </c>
      <c r="U53" t="s">
        <v>320</v>
      </c>
      <c r="V53" t="s">
        <v>364</v>
      </c>
      <c r="W53" t="s">
        <v>365</v>
      </c>
      <c r="X53">
        <v>2000778</v>
      </c>
      <c r="Y53" s="39">
        <v>45022</v>
      </c>
      <c r="Z53" t="s">
        <v>317</v>
      </c>
      <c r="AA53">
        <v>1</v>
      </c>
      <c r="AB53" t="s">
        <v>317</v>
      </c>
      <c r="AD53" t="s">
        <v>317</v>
      </c>
      <c r="AE53" t="s">
        <v>317</v>
      </c>
      <c r="AF53" t="s">
        <v>317</v>
      </c>
      <c r="AG53">
        <v>69</v>
      </c>
      <c r="AH53" t="s">
        <v>317</v>
      </c>
      <c r="AI53">
        <v>57300910</v>
      </c>
      <c r="AJ53" t="s">
        <v>383</v>
      </c>
      <c r="AL53" t="s">
        <v>317</v>
      </c>
      <c r="AM53" s="39">
        <v>45017</v>
      </c>
      <c r="AN53" t="s">
        <v>386</v>
      </c>
      <c r="AO53" t="s">
        <v>324</v>
      </c>
      <c r="AP53">
        <v>1204</v>
      </c>
      <c r="AQ53" t="s">
        <v>325</v>
      </c>
      <c r="AR53">
        <v>263884</v>
      </c>
      <c r="AU53" t="s">
        <v>317</v>
      </c>
      <c r="AV53" t="s">
        <v>327</v>
      </c>
      <c r="AX53">
        <v>22001021</v>
      </c>
      <c r="AY53">
        <v>630600</v>
      </c>
      <c r="AZ53">
        <v>1204.6306</v>
      </c>
      <c r="BA53" s="41" t="s">
        <v>41</v>
      </c>
    </row>
    <row r="54" spans="1:53" x14ac:dyDescent="0.25">
      <c r="A54" t="s">
        <v>361</v>
      </c>
      <c r="B54" t="s">
        <v>362</v>
      </c>
      <c r="C54">
        <v>23002167</v>
      </c>
      <c r="D54">
        <v>1205</v>
      </c>
      <c r="E54" s="39">
        <v>45017</v>
      </c>
      <c r="F54" t="s">
        <v>383</v>
      </c>
      <c r="G54">
        <v>77.28</v>
      </c>
      <c r="H54">
        <v>77.28</v>
      </c>
      <c r="I54" t="s">
        <v>316</v>
      </c>
      <c r="J54" t="s">
        <v>316</v>
      </c>
      <c r="L54" s="40">
        <v>1178400</v>
      </c>
      <c r="N54" s="40">
        <v>1178400</v>
      </c>
      <c r="O54" t="s">
        <v>317</v>
      </c>
      <c r="Q54" t="s">
        <v>317</v>
      </c>
      <c r="R54" t="s">
        <v>318</v>
      </c>
      <c r="S54">
        <v>15240</v>
      </c>
      <c r="T54" t="s">
        <v>319</v>
      </c>
      <c r="U54" t="s">
        <v>320</v>
      </c>
      <c r="V54" t="s">
        <v>364</v>
      </c>
      <c r="W54" t="s">
        <v>365</v>
      </c>
      <c r="X54">
        <v>1998843</v>
      </c>
      <c r="Y54" s="39">
        <v>45014</v>
      </c>
      <c r="Z54" t="s">
        <v>317</v>
      </c>
      <c r="AA54">
        <v>1</v>
      </c>
      <c r="AB54" t="s">
        <v>317</v>
      </c>
      <c r="AD54" t="s">
        <v>317</v>
      </c>
      <c r="AE54" t="s">
        <v>317</v>
      </c>
      <c r="AF54" t="s">
        <v>317</v>
      </c>
      <c r="AG54">
        <v>982</v>
      </c>
      <c r="AH54" t="s">
        <v>317</v>
      </c>
      <c r="AI54">
        <v>57300910</v>
      </c>
      <c r="AJ54" t="s">
        <v>383</v>
      </c>
      <c r="AL54" t="s">
        <v>317</v>
      </c>
      <c r="AM54" s="39">
        <v>45017</v>
      </c>
      <c r="AN54" t="s">
        <v>387</v>
      </c>
      <c r="AO54" t="s">
        <v>324</v>
      </c>
      <c r="AP54">
        <v>1205</v>
      </c>
      <c r="AQ54" t="s">
        <v>325</v>
      </c>
      <c r="AR54">
        <v>268322</v>
      </c>
      <c r="AU54" t="s">
        <v>317</v>
      </c>
      <c r="AV54" t="s">
        <v>327</v>
      </c>
      <c r="AX54">
        <v>23001053</v>
      </c>
      <c r="AY54">
        <v>630600</v>
      </c>
      <c r="AZ54">
        <v>1205.6306</v>
      </c>
      <c r="BA54" s="41" t="s">
        <v>42</v>
      </c>
    </row>
    <row r="55" spans="1:53" x14ac:dyDescent="0.25">
      <c r="A55" t="s">
        <v>361</v>
      </c>
      <c r="B55" t="s">
        <v>362</v>
      </c>
      <c r="C55">
        <v>23002168</v>
      </c>
      <c r="D55">
        <v>1205</v>
      </c>
      <c r="E55" s="39">
        <v>45017</v>
      </c>
      <c r="F55" t="s">
        <v>383</v>
      </c>
      <c r="G55">
        <v>15.03</v>
      </c>
      <c r="H55">
        <v>15.03</v>
      </c>
      <c r="I55" t="s">
        <v>316</v>
      </c>
      <c r="J55" t="s">
        <v>316</v>
      </c>
      <c r="L55" s="40">
        <v>229200</v>
      </c>
      <c r="N55" s="40">
        <v>229200</v>
      </c>
      <c r="O55" t="s">
        <v>317</v>
      </c>
      <c r="Q55" t="s">
        <v>317</v>
      </c>
      <c r="R55" t="s">
        <v>318</v>
      </c>
      <c r="S55">
        <v>15240</v>
      </c>
      <c r="T55" t="s">
        <v>319</v>
      </c>
      <c r="U55" t="s">
        <v>320</v>
      </c>
      <c r="V55" t="s">
        <v>364</v>
      </c>
      <c r="W55" t="s">
        <v>365</v>
      </c>
      <c r="X55">
        <v>1998843</v>
      </c>
      <c r="Y55" s="39">
        <v>45014</v>
      </c>
      <c r="Z55" t="s">
        <v>317</v>
      </c>
      <c r="AA55">
        <v>1</v>
      </c>
      <c r="AB55" t="s">
        <v>317</v>
      </c>
      <c r="AD55" t="s">
        <v>317</v>
      </c>
      <c r="AE55" t="s">
        <v>317</v>
      </c>
      <c r="AF55" t="s">
        <v>317</v>
      </c>
      <c r="AG55">
        <v>191</v>
      </c>
      <c r="AH55" t="s">
        <v>317</v>
      </c>
      <c r="AI55">
        <v>57300910</v>
      </c>
      <c r="AJ55" t="s">
        <v>383</v>
      </c>
      <c r="AL55" t="s">
        <v>317</v>
      </c>
      <c r="AM55" s="39">
        <v>45017</v>
      </c>
      <c r="AN55" t="s">
        <v>387</v>
      </c>
      <c r="AO55" t="s">
        <v>324</v>
      </c>
      <c r="AP55">
        <v>1205</v>
      </c>
      <c r="AQ55" t="s">
        <v>325</v>
      </c>
      <c r="AR55">
        <v>268322</v>
      </c>
      <c r="AU55" t="s">
        <v>317</v>
      </c>
      <c r="AV55" t="s">
        <v>327</v>
      </c>
      <c r="AX55">
        <v>23001053</v>
      </c>
      <c r="AY55">
        <v>630600</v>
      </c>
      <c r="AZ55">
        <v>1205.6306</v>
      </c>
      <c r="BA55" s="41" t="s">
        <v>42</v>
      </c>
    </row>
    <row r="56" spans="1:53" x14ac:dyDescent="0.25">
      <c r="A56" t="s">
        <v>361</v>
      </c>
      <c r="B56" t="s">
        <v>362</v>
      </c>
      <c r="C56">
        <v>23002169</v>
      </c>
      <c r="D56">
        <v>1205</v>
      </c>
      <c r="E56" s="39">
        <v>45017</v>
      </c>
      <c r="F56" t="s">
        <v>383</v>
      </c>
      <c r="G56">
        <v>2.52</v>
      </c>
      <c r="H56">
        <v>2.52</v>
      </c>
      <c r="I56" t="s">
        <v>316</v>
      </c>
      <c r="J56" t="s">
        <v>316</v>
      </c>
      <c r="L56" s="40">
        <v>38400</v>
      </c>
      <c r="N56" s="40">
        <v>38400</v>
      </c>
      <c r="O56" t="s">
        <v>317</v>
      </c>
      <c r="Q56" t="s">
        <v>317</v>
      </c>
      <c r="R56" t="s">
        <v>318</v>
      </c>
      <c r="S56">
        <v>15240</v>
      </c>
      <c r="T56" t="s">
        <v>319</v>
      </c>
      <c r="U56" t="s">
        <v>320</v>
      </c>
      <c r="V56" t="s">
        <v>364</v>
      </c>
      <c r="W56" t="s">
        <v>365</v>
      </c>
      <c r="X56">
        <v>1998843</v>
      </c>
      <c r="Y56" s="39">
        <v>45014</v>
      </c>
      <c r="Z56" t="s">
        <v>317</v>
      </c>
      <c r="AA56">
        <v>1</v>
      </c>
      <c r="AB56" t="s">
        <v>317</v>
      </c>
      <c r="AD56" t="s">
        <v>317</v>
      </c>
      <c r="AE56" t="s">
        <v>317</v>
      </c>
      <c r="AF56" t="s">
        <v>317</v>
      </c>
      <c r="AG56">
        <v>32</v>
      </c>
      <c r="AH56" t="s">
        <v>317</v>
      </c>
      <c r="AI56">
        <v>57300910</v>
      </c>
      <c r="AJ56" t="s">
        <v>383</v>
      </c>
      <c r="AL56" t="s">
        <v>317</v>
      </c>
      <c r="AM56" s="39">
        <v>45017</v>
      </c>
      <c r="AN56" t="s">
        <v>387</v>
      </c>
      <c r="AO56" t="s">
        <v>324</v>
      </c>
      <c r="AP56">
        <v>1205</v>
      </c>
      <c r="AQ56" t="s">
        <v>325</v>
      </c>
      <c r="AR56">
        <v>268322</v>
      </c>
      <c r="AU56" t="s">
        <v>317</v>
      </c>
      <c r="AV56" t="s">
        <v>327</v>
      </c>
      <c r="AX56">
        <v>23001053</v>
      </c>
      <c r="AY56">
        <v>630600</v>
      </c>
      <c r="AZ56">
        <v>1205.6306</v>
      </c>
      <c r="BA56" s="41" t="s">
        <v>42</v>
      </c>
    </row>
    <row r="57" spans="1:53" x14ac:dyDescent="0.25">
      <c r="A57" t="s">
        <v>361</v>
      </c>
      <c r="B57" t="s">
        <v>362</v>
      </c>
      <c r="C57">
        <v>23002170</v>
      </c>
      <c r="D57">
        <v>1205</v>
      </c>
      <c r="E57" s="39">
        <v>45017</v>
      </c>
      <c r="F57" t="s">
        <v>383</v>
      </c>
      <c r="G57">
        <v>98.91</v>
      </c>
      <c r="H57">
        <v>98.91</v>
      </c>
      <c r="I57" t="s">
        <v>316</v>
      </c>
      <c r="J57" t="s">
        <v>316</v>
      </c>
      <c r="L57" s="40">
        <v>1507200</v>
      </c>
      <c r="N57" s="40">
        <v>1507200</v>
      </c>
      <c r="O57" t="s">
        <v>317</v>
      </c>
      <c r="Q57" t="s">
        <v>317</v>
      </c>
      <c r="R57" t="s">
        <v>318</v>
      </c>
      <c r="S57">
        <v>15240</v>
      </c>
      <c r="T57" t="s">
        <v>319</v>
      </c>
      <c r="U57" t="s">
        <v>320</v>
      </c>
      <c r="V57" t="s">
        <v>364</v>
      </c>
      <c r="W57" t="s">
        <v>365</v>
      </c>
      <c r="X57">
        <v>1998852</v>
      </c>
      <c r="Y57" s="39">
        <v>45014</v>
      </c>
      <c r="Z57" t="s">
        <v>317</v>
      </c>
      <c r="AA57">
        <v>1</v>
      </c>
      <c r="AB57" t="s">
        <v>317</v>
      </c>
      <c r="AD57" t="s">
        <v>317</v>
      </c>
      <c r="AE57" t="s">
        <v>317</v>
      </c>
      <c r="AF57" t="s">
        <v>317</v>
      </c>
      <c r="AG57">
        <v>942</v>
      </c>
      <c r="AH57" t="s">
        <v>317</v>
      </c>
      <c r="AI57">
        <v>57300910</v>
      </c>
      <c r="AJ57" t="s">
        <v>383</v>
      </c>
      <c r="AL57" t="s">
        <v>317</v>
      </c>
      <c r="AM57" s="39">
        <v>45017</v>
      </c>
      <c r="AN57" t="s">
        <v>387</v>
      </c>
      <c r="AO57" t="s">
        <v>324</v>
      </c>
      <c r="AP57">
        <v>1205</v>
      </c>
      <c r="AQ57" t="s">
        <v>325</v>
      </c>
      <c r="AR57">
        <v>268322</v>
      </c>
      <c r="AU57" t="s">
        <v>317</v>
      </c>
      <c r="AV57" t="s">
        <v>327</v>
      </c>
      <c r="AX57">
        <v>23001051</v>
      </c>
      <c r="AY57">
        <v>630600</v>
      </c>
      <c r="AZ57">
        <v>1205.6306</v>
      </c>
      <c r="BA57" s="41" t="s">
        <v>42</v>
      </c>
    </row>
    <row r="58" spans="1:53" x14ac:dyDescent="0.25">
      <c r="A58" t="s">
        <v>361</v>
      </c>
      <c r="B58" t="s">
        <v>362</v>
      </c>
      <c r="C58">
        <v>23002171</v>
      </c>
      <c r="D58">
        <v>1205</v>
      </c>
      <c r="E58" s="39">
        <v>45017</v>
      </c>
      <c r="F58" t="s">
        <v>383</v>
      </c>
      <c r="G58">
        <v>13.86</v>
      </c>
      <c r="H58">
        <v>13.86</v>
      </c>
      <c r="I58" t="s">
        <v>316</v>
      </c>
      <c r="J58" t="s">
        <v>316</v>
      </c>
      <c r="L58" s="40">
        <v>211200</v>
      </c>
      <c r="N58" s="40">
        <v>211200</v>
      </c>
      <c r="O58" t="s">
        <v>317</v>
      </c>
      <c r="Q58" t="s">
        <v>317</v>
      </c>
      <c r="R58" t="s">
        <v>318</v>
      </c>
      <c r="S58">
        <v>15240</v>
      </c>
      <c r="T58" t="s">
        <v>319</v>
      </c>
      <c r="U58" t="s">
        <v>320</v>
      </c>
      <c r="V58" t="s">
        <v>364</v>
      </c>
      <c r="W58" t="s">
        <v>365</v>
      </c>
      <c r="X58">
        <v>1998852</v>
      </c>
      <c r="Y58" s="39">
        <v>45014</v>
      </c>
      <c r="Z58" t="s">
        <v>317</v>
      </c>
      <c r="AA58">
        <v>1</v>
      </c>
      <c r="AB58" t="s">
        <v>317</v>
      </c>
      <c r="AD58" t="s">
        <v>317</v>
      </c>
      <c r="AE58" t="s">
        <v>317</v>
      </c>
      <c r="AF58" t="s">
        <v>317</v>
      </c>
      <c r="AG58">
        <v>132</v>
      </c>
      <c r="AH58" t="s">
        <v>317</v>
      </c>
      <c r="AI58">
        <v>57300910</v>
      </c>
      <c r="AJ58" t="s">
        <v>383</v>
      </c>
      <c r="AL58" t="s">
        <v>317</v>
      </c>
      <c r="AM58" s="39">
        <v>45017</v>
      </c>
      <c r="AN58" t="s">
        <v>387</v>
      </c>
      <c r="AO58" t="s">
        <v>324</v>
      </c>
      <c r="AP58">
        <v>1205</v>
      </c>
      <c r="AQ58" t="s">
        <v>325</v>
      </c>
      <c r="AR58">
        <v>268322</v>
      </c>
      <c r="AU58" t="s">
        <v>317</v>
      </c>
      <c r="AV58" t="s">
        <v>327</v>
      </c>
      <c r="AX58">
        <v>23001051</v>
      </c>
      <c r="AY58">
        <v>630600</v>
      </c>
      <c r="AZ58">
        <v>1205.6306</v>
      </c>
      <c r="BA58" s="41" t="s">
        <v>42</v>
      </c>
    </row>
    <row r="59" spans="1:53" x14ac:dyDescent="0.25">
      <c r="A59" t="s">
        <v>361</v>
      </c>
      <c r="B59" t="s">
        <v>362</v>
      </c>
      <c r="C59">
        <v>23002172</v>
      </c>
      <c r="D59">
        <v>1205</v>
      </c>
      <c r="E59" s="39">
        <v>45017</v>
      </c>
      <c r="F59" t="s">
        <v>383</v>
      </c>
      <c r="G59">
        <v>38.119999999999997</v>
      </c>
      <c r="H59">
        <v>38.119999999999997</v>
      </c>
      <c r="I59" t="s">
        <v>316</v>
      </c>
      <c r="J59" t="s">
        <v>316</v>
      </c>
      <c r="L59" s="40">
        <v>580800</v>
      </c>
      <c r="N59" s="40">
        <v>580800</v>
      </c>
      <c r="O59" t="s">
        <v>317</v>
      </c>
      <c r="Q59" t="s">
        <v>317</v>
      </c>
      <c r="R59" t="s">
        <v>318</v>
      </c>
      <c r="S59">
        <v>15240</v>
      </c>
      <c r="T59" t="s">
        <v>319</v>
      </c>
      <c r="U59" t="s">
        <v>320</v>
      </c>
      <c r="V59" t="s">
        <v>364</v>
      </c>
      <c r="W59" t="s">
        <v>365</v>
      </c>
      <c r="X59">
        <v>1998852</v>
      </c>
      <c r="Y59" s="39">
        <v>45014</v>
      </c>
      <c r="Z59" t="s">
        <v>317</v>
      </c>
      <c r="AA59">
        <v>1</v>
      </c>
      <c r="AB59" t="s">
        <v>317</v>
      </c>
      <c r="AD59" t="s">
        <v>317</v>
      </c>
      <c r="AE59" t="s">
        <v>317</v>
      </c>
      <c r="AF59" t="s">
        <v>317</v>
      </c>
      <c r="AG59">
        <v>363</v>
      </c>
      <c r="AH59" t="s">
        <v>317</v>
      </c>
      <c r="AI59">
        <v>57300910</v>
      </c>
      <c r="AJ59" t="s">
        <v>383</v>
      </c>
      <c r="AL59" t="s">
        <v>317</v>
      </c>
      <c r="AM59" s="39">
        <v>45017</v>
      </c>
      <c r="AN59" t="s">
        <v>387</v>
      </c>
      <c r="AO59" t="s">
        <v>324</v>
      </c>
      <c r="AP59">
        <v>1205</v>
      </c>
      <c r="AQ59" t="s">
        <v>325</v>
      </c>
      <c r="AR59">
        <v>268322</v>
      </c>
      <c r="AU59" t="s">
        <v>317</v>
      </c>
      <c r="AV59" t="s">
        <v>327</v>
      </c>
      <c r="AX59">
        <v>23001051</v>
      </c>
      <c r="AY59">
        <v>630600</v>
      </c>
      <c r="AZ59">
        <v>1205.6306</v>
      </c>
      <c r="BA59" s="41" t="s">
        <v>42</v>
      </c>
    </row>
    <row r="60" spans="1:53" x14ac:dyDescent="0.25">
      <c r="A60" t="s">
        <v>361</v>
      </c>
      <c r="B60" t="s">
        <v>362</v>
      </c>
      <c r="C60">
        <v>23002173</v>
      </c>
      <c r="D60">
        <v>1205</v>
      </c>
      <c r="E60" s="39">
        <v>45017</v>
      </c>
      <c r="F60" t="s">
        <v>383</v>
      </c>
      <c r="G60">
        <v>10.5</v>
      </c>
      <c r="H60">
        <v>10.5</v>
      </c>
      <c r="I60" t="s">
        <v>316</v>
      </c>
      <c r="J60" t="s">
        <v>316</v>
      </c>
      <c r="L60" s="40">
        <v>160000</v>
      </c>
      <c r="N60" s="40">
        <v>160000</v>
      </c>
      <c r="O60" t="s">
        <v>317</v>
      </c>
      <c r="Q60" t="s">
        <v>317</v>
      </c>
      <c r="R60" t="s">
        <v>318</v>
      </c>
      <c r="S60">
        <v>15240</v>
      </c>
      <c r="T60" t="s">
        <v>319</v>
      </c>
      <c r="U60" t="s">
        <v>320</v>
      </c>
      <c r="V60" t="s">
        <v>364</v>
      </c>
      <c r="W60" t="s">
        <v>365</v>
      </c>
      <c r="X60">
        <v>1998854</v>
      </c>
      <c r="Y60" s="39">
        <v>45014</v>
      </c>
      <c r="Z60" t="s">
        <v>317</v>
      </c>
      <c r="AA60">
        <v>1</v>
      </c>
      <c r="AB60" t="s">
        <v>317</v>
      </c>
      <c r="AD60" t="s">
        <v>317</v>
      </c>
      <c r="AE60" t="s">
        <v>317</v>
      </c>
      <c r="AF60" t="s">
        <v>317</v>
      </c>
      <c r="AG60">
        <v>100</v>
      </c>
      <c r="AH60" t="s">
        <v>317</v>
      </c>
      <c r="AI60">
        <v>57300910</v>
      </c>
      <c r="AJ60" t="s">
        <v>383</v>
      </c>
      <c r="AL60" t="s">
        <v>317</v>
      </c>
      <c r="AM60" s="39">
        <v>45017</v>
      </c>
      <c r="AN60" t="s">
        <v>387</v>
      </c>
      <c r="AO60" t="s">
        <v>324</v>
      </c>
      <c r="AP60">
        <v>1205</v>
      </c>
      <c r="AQ60" t="s">
        <v>325</v>
      </c>
      <c r="AR60">
        <v>268322</v>
      </c>
      <c r="AU60" t="s">
        <v>317</v>
      </c>
      <c r="AV60" t="s">
        <v>327</v>
      </c>
      <c r="AX60">
        <v>23001051</v>
      </c>
      <c r="AY60">
        <v>630600</v>
      </c>
      <c r="AZ60">
        <v>1205.6306</v>
      </c>
      <c r="BA60" s="41" t="s">
        <v>42</v>
      </c>
    </row>
    <row r="61" spans="1:53" x14ac:dyDescent="0.25">
      <c r="A61" t="s">
        <v>361</v>
      </c>
      <c r="B61" t="s">
        <v>362</v>
      </c>
      <c r="C61">
        <v>23002181</v>
      </c>
      <c r="D61">
        <v>1205</v>
      </c>
      <c r="E61" s="39">
        <v>45017</v>
      </c>
      <c r="F61" t="s">
        <v>388</v>
      </c>
      <c r="G61">
        <v>383.2</v>
      </c>
      <c r="H61">
        <v>383.2</v>
      </c>
      <c r="I61" t="s">
        <v>316</v>
      </c>
      <c r="J61" t="s">
        <v>316</v>
      </c>
      <c r="L61" s="40">
        <v>5840000</v>
      </c>
      <c r="N61" s="40">
        <v>5840000</v>
      </c>
      <c r="O61" t="s">
        <v>317</v>
      </c>
      <c r="Q61" t="s">
        <v>317</v>
      </c>
      <c r="R61" t="s">
        <v>318</v>
      </c>
      <c r="S61">
        <v>15240</v>
      </c>
      <c r="T61" t="s">
        <v>319</v>
      </c>
      <c r="U61" t="s">
        <v>320</v>
      </c>
      <c r="V61" t="s">
        <v>364</v>
      </c>
      <c r="W61" t="s">
        <v>365</v>
      </c>
      <c r="X61">
        <v>1999650</v>
      </c>
      <c r="Y61" s="39">
        <v>45016</v>
      </c>
      <c r="Z61" t="s">
        <v>317</v>
      </c>
      <c r="AA61">
        <v>1</v>
      </c>
      <c r="AB61" t="s">
        <v>317</v>
      </c>
      <c r="AD61" t="s">
        <v>317</v>
      </c>
      <c r="AE61" t="s">
        <v>317</v>
      </c>
      <c r="AF61" t="s">
        <v>317</v>
      </c>
      <c r="AG61" s="40">
        <v>1600</v>
      </c>
      <c r="AH61" t="s">
        <v>317</v>
      </c>
      <c r="AI61">
        <v>57353368</v>
      </c>
      <c r="AJ61" t="s">
        <v>388</v>
      </c>
      <c r="AL61" t="s">
        <v>317</v>
      </c>
      <c r="AM61" s="39">
        <v>45017</v>
      </c>
      <c r="AN61" t="s">
        <v>387</v>
      </c>
      <c r="AO61" t="s">
        <v>324</v>
      </c>
      <c r="AP61">
        <v>1205</v>
      </c>
      <c r="AQ61" t="s">
        <v>325</v>
      </c>
      <c r="AR61" t="s">
        <v>389</v>
      </c>
      <c r="AU61" t="s">
        <v>317</v>
      </c>
      <c r="AV61" t="s">
        <v>327</v>
      </c>
      <c r="AX61">
        <v>23001054</v>
      </c>
      <c r="AY61">
        <v>630600</v>
      </c>
      <c r="AZ61">
        <v>1205.6306</v>
      </c>
      <c r="BA61" s="41" t="s">
        <v>42</v>
      </c>
    </row>
    <row r="62" spans="1:53" x14ac:dyDescent="0.25">
      <c r="A62" t="s">
        <v>361</v>
      </c>
      <c r="B62" t="s">
        <v>362</v>
      </c>
      <c r="C62">
        <v>23002182</v>
      </c>
      <c r="D62">
        <v>1205</v>
      </c>
      <c r="E62" s="39">
        <v>45017</v>
      </c>
      <c r="F62" t="s">
        <v>388</v>
      </c>
      <c r="G62">
        <v>95.8</v>
      </c>
      <c r="H62">
        <v>95.8</v>
      </c>
      <c r="I62" t="s">
        <v>316</v>
      </c>
      <c r="J62" t="s">
        <v>316</v>
      </c>
      <c r="L62" s="40">
        <v>1460000</v>
      </c>
      <c r="N62" s="40">
        <v>1460000</v>
      </c>
      <c r="O62" t="s">
        <v>317</v>
      </c>
      <c r="Q62" t="s">
        <v>317</v>
      </c>
      <c r="R62" t="s">
        <v>318</v>
      </c>
      <c r="S62">
        <v>15240</v>
      </c>
      <c r="T62" t="s">
        <v>319</v>
      </c>
      <c r="U62" t="s">
        <v>320</v>
      </c>
      <c r="V62" t="s">
        <v>364</v>
      </c>
      <c r="W62" t="s">
        <v>365</v>
      </c>
      <c r="X62">
        <v>1999650</v>
      </c>
      <c r="Y62" s="39">
        <v>45016</v>
      </c>
      <c r="Z62" t="s">
        <v>317</v>
      </c>
      <c r="AA62">
        <v>1</v>
      </c>
      <c r="AB62" t="s">
        <v>317</v>
      </c>
      <c r="AD62" t="s">
        <v>317</v>
      </c>
      <c r="AE62" t="s">
        <v>317</v>
      </c>
      <c r="AF62" t="s">
        <v>317</v>
      </c>
      <c r="AG62">
        <v>400</v>
      </c>
      <c r="AH62" t="s">
        <v>317</v>
      </c>
      <c r="AI62">
        <v>57353368</v>
      </c>
      <c r="AJ62" t="s">
        <v>388</v>
      </c>
      <c r="AL62" t="s">
        <v>317</v>
      </c>
      <c r="AM62" s="39">
        <v>45017</v>
      </c>
      <c r="AN62" t="s">
        <v>387</v>
      </c>
      <c r="AO62" t="s">
        <v>324</v>
      </c>
      <c r="AP62">
        <v>1205</v>
      </c>
      <c r="AQ62" t="s">
        <v>325</v>
      </c>
      <c r="AR62" t="s">
        <v>389</v>
      </c>
      <c r="AU62" t="s">
        <v>317</v>
      </c>
      <c r="AV62" t="s">
        <v>327</v>
      </c>
      <c r="AX62">
        <v>23001054</v>
      </c>
      <c r="AY62">
        <v>630600</v>
      </c>
      <c r="AZ62">
        <v>1205.6306</v>
      </c>
      <c r="BA62" s="41" t="s">
        <v>42</v>
      </c>
    </row>
    <row r="63" spans="1:53" x14ac:dyDescent="0.25">
      <c r="A63" t="s">
        <v>361</v>
      </c>
      <c r="B63" t="s">
        <v>362</v>
      </c>
      <c r="C63">
        <v>23002183</v>
      </c>
      <c r="D63">
        <v>1205</v>
      </c>
      <c r="E63" s="39">
        <v>45017</v>
      </c>
      <c r="F63" t="s">
        <v>388</v>
      </c>
      <c r="G63">
        <v>95.8</v>
      </c>
      <c r="H63">
        <v>95.8</v>
      </c>
      <c r="I63" t="s">
        <v>316</v>
      </c>
      <c r="J63" t="s">
        <v>316</v>
      </c>
      <c r="L63" s="40">
        <v>1460000</v>
      </c>
      <c r="N63" s="40">
        <v>1460000</v>
      </c>
      <c r="O63" t="s">
        <v>317</v>
      </c>
      <c r="Q63" t="s">
        <v>317</v>
      </c>
      <c r="R63" t="s">
        <v>318</v>
      </c>
      <c r="S63">
        <v>15240</v>
      </c>
      <c r="T63" t="s">
        <v>319</v>
      </c>
      <c r="U63" t="s">
        <v>320</v>
      </c>
      <c r="V63" t="s">
        <v>364</v>
      </c>
      <c r="W63" t="s">
        <v>365</v>
      </c>
      <c r="X63">
        <v>1999650</v>
      </c>
      <c r="Y63" s="39">
        <v>45016</v>
      </c>
      <c r="Z63" t="s">
        <v>317</v>
      </c>
      <c r="AA63">
        <v>1</v>
      </c>
      <c r="AB63" t="s">
        <v>317</v>
      </c>
      <c r="AD63" t="s">
        <v>317</v>
      </c>
      <c r="AE63" t="s">
        <v>317</v>
      </c>
      <c r="AF63" t="s">
        <v>317</v>
      </c>
      <c r="AG63">
        <v>400</v>
      </c>
      <c r="AH63" t="s">
        <v>317</v>
      </c>
      <c r="AI63">
        <v>57353368</v>
      </c>
      <c r="AJ63" t="s">
        <v>388</v>
      </c>
      <c r="AL63" t="s">
        <v>317</v>
      </c>
      <c r="AM63" s="39">
        <v>45017</v>
      </c>
      <c r="AN63" t="s">
        <v>387</v>
      </c>
      <c r="AO63" t="s">
        <v>324</v>
      </c>
      <c r="AP63">
        <v>1205</v>
      </c>
      <c r="AQ63" t="s">
        <v>325</v>
      </c>
      <c r="AR63" t="s">
        <v>389</v>
      </c>
      <c r="AU63" t="s">
        <v>317</v>
      </c>
      <c r="AV63" t="s">
        <v>327</v>
      </c>
      <c r="AX63">
        <v>23001054</v>
      </c>
      <c r="AY63">
        <v>630600</v>
      </c>
      <c r="AZ63">
        <v>1205.6306</v>
      </c>
      <c r="BA63" s="41" t="s">
        <v>42</v>
      </c>
    </row>
    <row r="64" spans="1:53" x14ac:dyDescent="0.25">
      <c r="A64" t="s">
        <v>361</v>
      </c>
      <c r="B64" t="s">
        <v>362</v>
      </c>
      <c r="C64">
        <v>23002184</v>
      </c>
      <c r="D64">
        <v>1205</v>
      </c>
      <c r="E64" s="39">
        <v>45017</v>
      </c>
      <c r="F64" t="s">
        <v>388</v>
      </c>
      <c r="G64">
        <v>107.78</v>
      </c>
      <c r="H64">
        <v>107.78</v>
      </c>
      <c r="I64" t="s">
        <v>316</v>
      </c>
      <c r="J64" t="s">
        <v>316</v>
      </c>
      <c r="L64" s="40">
        <v>1642500</v>
      </c>
      <c r="N64" s="40">
        <v>1642500</v>
      </c>
      <c r="O64" t="s">
        <v>317</v>
      </c>
      <c r="Q64" t="s">
        <v>317</v>
      </c>
      <c r="R64" t="s">
        <v>318</v>
      </c>
      <c r="S64">
        <v>15240</v>
      </c>
      <c r="T64" t="s">
        <v>319</v>
      </c>
      <c r="U64" t="s">
        <v>320</v>
      </c>
      <c r="V64" t="s">
        <v>364</v>
      </c>
      <c r="W64" t="s">
        <v>365</v>
      </c>
      <c r="X64">
        <v>1999650</v>
      </c>
      <c r="Y64" s="39">
        <v>45016</v>
      </c>
      <c r="Z64" t="s">
        <v>317</v>
      </c>
      <c r="AA64">
        <v>1</v>
      </c>
      <c r="AB64" t="s">
        <v>317</v>
      </c>
      <c r="AD64" t="s">
        <v>317</v>
      </c>
      <c r="AE64" t="s">
        <v>317</v>
      </c>
      <c r="AF64" t="s">
        <v>317</v>
      </c>
      <c r="AG64">
        <v>450</v>
      </c>
      <c r="AH64" t="s">
        <v>317</v>
      </c>
      <c r="AI64">
        <v>57353368</v>
      </c>
      <c r="AJ64" t="s">
        <v>388</v>
      </c>
      <c r="AL64" t="s">
        <v>317</v>
      </c>
      <c r="AM64" s="39">
        <v>45017</v>
      </c>
      <c r="AN64" t="s">
        <v>387</v>
      </c>
      <c r="AO64" t="s">
        <v>324</v>
      </c>
      <c r="AP64">
        <v>1205</v>
      </c>
      <c r="AQ64" t="s">
        <v>325</v>
      </c>
      <c r="AR64" t="s">
        <v>389</v>
      </c>
      <c r="AU64" t="s">
        <v>317</v>
      </c>
      <c r="AV64" t="s">
        <v>327</v>
      </c>
      <c r="AX64">
        <v>23001054</v>
      </c>
      <c r="AY64">
        <v>630600</v>
      </c>
      <c r="AZ64">
        <v>1205.6306</v>
      </c>
      <c r="BA64" s="41" t="s">
        <v>42</v>
      </c>
    </row>
    <row r="65" spans="1:53" x14ac:dyDescent="0.25">
      <c r="A65" t="s">
        <v>361</v>
      </c>
      <c r="B65" t="s">
        <v>362</v>
      </c>
      <c r="C65">
        <v>23002199</v>
      </c>
      <c r="D65">
        <v>1205</v>
      </c>
      <c r="E65" s="39">
        <v>45017</v>
      </c>
      <c r="F65" t="s">
        <v>390</v>
      </c>
      <c r="G65">
        <v>38.75</v>
      </c>
      <c r="H65">
        <v>38.75</v>
      </c>
      <c r="I65" t="s">
        <v>316</v>
      </c>
      <c r="J65" t="s">
        <v>316</v>
      </c>
      <c r="L65" s="40">
        <v>581000</v>
      </c>
      <c r="N65" s="40">
        <v>581000</v>
      </c>
      <c r="O65" t="s">
        <v>317</v>
      </c>
      <c r="Q65" t="s">
        <v>317</v>
      </c>
      <c r="R65" t="s">
        <v>318</v>
      </c>
      <c r="S65">
        <v>14992</v>
      </c>
      <c r="T65" t="s">
        <v>319</v>
      </c>
      <c r="U65" t="s">
        <v>320</v>
      </c>
      <c r="V65" t="s">
        <v>364</v>
      </c>
      <c r="W65" t="s">
        <v>365</v>
      </c>
      <c r="X65">
        <v>1999990</v>
      </c>
      <c r="Y65" s="39">
        <v>45020</v>
      </c>
      <c r="Z65" t="s">
        <v>317</v>
      </c>
      <c r="AA65">
        <v>1</v>
      </c>
      <c r="AB65" t="s">
        <v>317</v>
      </c>
      <c r="AD65" t="s">
        <v>317</v>
      </c>
      <c r="AE65" t="s">
        <v>317</v>
      </c>
      <c r="AF65" t="s">
        <v>317</v>
      </c>
      <c r="AG65">
        <v>581</v>
      </c>
      <c r="AH65" t="s">
        <v>317</v>
      </c>
      <c r="AI65">
        <v>57382409</v>
      </c>
      <c r="AJ65" t="s">
        <v>390</v>
      </c>
      <c r="AL65" t="s">
        <v>317</v>
      </c>
      <c r="AM65" s="39">
        <v>45017</v>
      </c>
      <c r="AN65" t="s">
        <v>387</v>
      </c>
      <c r="AO65" t="s">
        <v>324</v>
      </c>
      <c r="AP65">
        <v>1205</v>
      </c>
      <c r="AQ65" t="s">
        <v>325</v>
      </c>
      <c r="AR65">
        <v>288593</v>
      </c>
      <c r="AU65" t="s">
        <v>317</v>
      </c>
      <c r="AV65" t="s">
        <v>327</v>
      </c>
      <c r="AX65">
        <v>23001034</v>
      </c>
      <c r="AY65">
        <v>630600</v>
      </c>
      <c r="AZ65">
        <v>1205.6306</v>
      </c>
      <c r="BA65" s="41" t="s">
        <v>42</v>
      </c>
    </row>
    <row r="66" spans="1:53" x14ac:dyDescent="0.25">
      <c r="A66" t="s">
        <v>361</v>
      </c>
      <c r="B66" t="s">
        <v>362</v>
      </c>
      <c r="C66">
        <v>23002200</v>
      </c>
      <c r="D66">
        <v>1205</v>
      </c>
      <c r="E66" s="39">
        <v>45017</v>
      </c>
      <c r="F66" t="s">
        <v>390</v>
      </c>
      <c r="G66">
        <v>21.41</v>
      </c>
      <c r="H66">
        <v>21.41</v>
      </c>
      <c r="I66" t="s">
        <v>316</v>
      </c>
      <c r="J66" t="s">
        <v>316</v>
      </c>
      <c r="L66" s="40">
        <v>321000</v>
      </c>
      <c r="N66" s="40">
        <v>321000</v>
      </c>
      <c r="O66" t="s">
        <v>317</v>
      </c>
      <c r="Q66" t="s">
        <v>317</v>
      </c>
      <c r="R66" t="s">
        <v>318</v>
      </c>
      <c r="S66">
        <v>14992</v>
      </c>
      <c r="T66" t="s">
        <v>319</v>
      </c>
      <c r="U66" t="s">
        <v>320</v>
      </c>
      <c r="V66" t="s">
        <v>364</v>
      </c>
      <c r="W66" t="s">
        <v>365</v>
      </c>
      <c r="X66">
        <v>1999990</v>
      </c>
      <c r="Y66" s="39">
        <v>45020</v>
      </c>
      <c r="Z66" t="s">
        <v>317</v>
      </c>
      <c r="AA66">
        <v>1</v>
      </c>
      <c r="AB66" t="s">
        <v>317</v>
      </c>
      <c r="AD66" t="s">
        <v>317</v>
      </c>
      <c r="AE66" t="s">
        <v>317</v>
      </c>
      <c r="AF66" t="s">
        <v>317</v>
      </c>
      <c r="AG66">
        <v>321</v>
      </c>
      <c r="AH66" t="s">
        <v>317</v>
      </c>
      <c r="AI66">
        <v>57382409</v>
      </c>
      <c r="AJ66" t="s">
        <v>390</v>
      </c>
      <c r="AL66" t="s">
        <v>317</v>
      </c>
      <c r="AM66" s="39">
        <v>45017</v>
      </c>
      <c r="AN66" t="s">
        <v>387</v>
      </c>
      <c r="AO66" t="s">
        <v>324</v>
      </c>
      <c r="AP66">
        <v>1205</v>
      </c>
      <c r="AQ66" t="s">
        <v>325</v>
      </c>
      <c r="AR66">
        <v>288593</v>
      </c>
      <c r="AU66" t="s">
        <v>317</v>
      </c>
      <c r="AV66" t="s">
        <v>327</v>
      </c>
      <c r="AX66">
        <v>23001034</v>
      </c>
      <c r="AY66">
        <v>630600</v>
      </c>
      <c r="AZ66">
        <v>1205.6306</v>
      </c>
      <c r="BA66" s="41" t="s">
        <v>42</v>
      </c>
    </row>
    <row r="67" spans="1:53" x14ac:dyDescent="0.25">
      <c r="A67" t="s">
        <v>361</v>
      </c>
      <c r="B67" t="s">
        <v>362</v>
      </c>
      <c r="C67">
        <v>23002201</v>
      </c>
      <c r="D67">
        <v>1205</v>
      </c>
      <c r="E67" s="39">
        <v>45017</v>
      </c>
      <c r="F67" t="s">
        <v>390</v>
      </c>
      <c r="G67">
        <v>46.76</v>
      </c>
      <c r="H67">
        <v>46.76</v>
      </c>
      <c r="I67" t="s">
        <v>316</v>
      </c>
      <c r="J67" t="s">
        <v>316</v>
      </c>
      <c r="L67" s="40">
        <v>701000</v>
      </c>
      <c r="N67" s="40">
        <v>701000</v>
      </c>
      <c r="O67" t="s">
        <v>317</v>
      </c>
      <c r="Q67" t="s">
        <v>317</v>
      </c>
      <c r="R67" t="s">
        <v>318</v>
      </c>
      <c r="S67">
        <v>14992</v>
      </c>
      <c r="T67" t="s">
        <v>319</v>
      </c>
      <c r="U67" t="s">
        <v>320</v>
      </c>
      <c r="V67" t="s">
        <v>364</v>
      </c>
      <c r="W67" t="s">
        <v>365</v>
      </c>
      <c r="X67">
        <v>1999990</v>
      </c>
      <c r="Y67" s="39">
        <v>45020</v>
      </c>
      <c r="Z67" t="s">
        <v>317</v>
      </c>
      <c r="AA67">
        <v>1</v>
      </c>
      <c r="AB67" t="s">
        <v>317</v>
      </c>
      <c r="AD67" t="s">
        <v>317</v>
      </c>
      <c r="AE67" t="s">
        <v>317</v>
      </c>
      <c r="AF67" t="s">
        <v>317</v>
      </c>
      <c r="AG67">
        <v>701</v>
      </c>
      <c r="AH67" t="s">
        <v>317</v>
      </c>
      <c r="AI67">
        <v>57382409</v>
      </c>
      <c r="AJ67" t="s">
        <v>390</v>
      </c>
      <c r="AL67" t="s">
        <v>317</v>
      </c>
      <c r="AM67" s="39">
        <v>45017</v>
      </c>
      <c r="AN67" t="s">
        <v>387</v>
      </c>
      <c r="AO67" t="s">
        <v>324</v>
      </c>
      <c r="AP67">
        <v>1205</v>
      </c>
      <c r="AQ67" t="s">
        <v>325</v>
      </c>
      <c r="AR67">
        <v>288593</v>
      </c>
      <c r="AU67" t="s">
        <v>317</v>
      </c>
      <c r="AV67" t="s">
        <v>327</v>
      </c>
      <c r="AX67">
        <v>23001034</v>
      </c>
      <c r="AY67">
        <v>630600</v>
      </c>
      <c r="AZ67">
        <v>1205.6306</v>
      </c>
      <c r="BA67" s="41" t="s">
        <v>42</v>
      </c>
    </row>
    <row r="68" spans="1:53" x14ac:dyDescent="0.25">
      <c r="A68" t="s">
        <v>361</v>
      </c>
      <c r="B68" t="s">
        <v>362</v>
      </c>
      <c r="C68">
        <v>23002202</v>
      </c>
      <c r="D68">
        <v>1205</v>
      </c>
      <c r="E68" s="39">
        <v>45017</v>
      </c>
      <c r="F68" t="s">
        <v>390</v>
      </c>
      <c r="G68">
        <v>45.36</v>
      </c>
      <c r="H68">
        <v>45.36</v>
      </c>
      <c r="I68" t="s">
        <v>316</v>
      </c>
      <c r="J68" t="s">
        <v>316</v>
      </c>
      <c r="L68" s="40">
        <v>680000</v>
      </c>
      <c r="N68" s="40">
        <v>680000</v>
      </c>
      <c r="O68" t="s">
        <v>317</v>
      </c>
      <c r="Q68" t="s">
        <v>317</v>
      </c>
      <c r="R68" t="s">
        <v>318</v>
      </c>
      <c r="S68">
        <v>14992</v>
      </c>
      <c r="T68" t="s">
        <v>319</v>
      </c>
      <c r="U68" t="s">
        <v>320</v>
      </c>
      <c r="V68" t="s">
        <v>364</v>
      </c>
      <c r="W68" t="s">
        <v>365</v>
      </c>
      <c r="X68">
        <v>1999990</v>
      </c>
      <c r="Y68" s="39">
        <v>45020</v>
      </c>
      <c r="Z68" t="s">
        <v>317</v>
      </c>
      <c r="AA68">
        <v>1</v>
      </c>
      <c r="AB68" t="s">
        <v>317</v>
      </c>
      <c r="AD68" t="s">
        <v>317</v>
      </c>
      <c r="AE68" t="s">
        <v>317</v>
      </c>
      <c r="AF68" t="s">
        <v>317</v>
      </c>
      <c r="AG68">
        <v>680</v>
      </c>
      <c r="AH68" t="s">
        <v>317</v>
      </c>
      <c r="AI68">
        <v>57382409</v>
      </c>
      <c r="AJ68" t="s">
        <v>390</v>
      </c>
      <c r="AL68" t="s">
        <v>317</v>
      </c>
      <c r="AM68" s="39">
        <v>45017</v>
      </c>
      <c r="AN68" t="s">
        <v>387</v>
      </c>
      <c r="AO68" t="s">
        <v>324</v>
      </c>
      <c r="AP68">
        <v>1205</v>
      </c>
      <c r="AQ68" t="s">
        <v>325</v>
      </c>
      <c r="AR68">
        <v>288593</v>
      </c>
      <c r="AU68" t="s">
        <v>317</v>
      </c>
      <c r="AV68" t="s">
        <v>327</v>
      </c>
      <c r="AX68">
        <v>23001034</v>
      </c>
      <c r="AY68">
        <v>630600</v>
      </c>
      <c r="AZ68">
        <v>1205.6306</v>
      </c>
      <c r="BA68" s="41" t="s">
        <v>42</v>
      </c>
    </row>
    <row r="69" spans="1:53" x14ac:dyDescent="0.25">
      <c r="A69" t="s">
        <v>361</v>
      </c>
      <c r="B69" t="s">
        <v>362</v>
      </c>
      <c r="C69">
        <v>23002203</v>
      </c>
      <c r="D69">
        <v>1205</v>
      </c>
      <c r="E69" s="39">
        <v>45017</v>
      </c>
      <c r="F69" t="s">
        <v>390</v>
      </c>
      <c r="G69">
        <v>51.43</v>
      </c>
      <c r="H69">
        <v>51.43</v>
      </c>
      <c r="I69" t="s">
        <v>316</v>
      </c>
      <c r="J69" t="s">
        <v>316</v>
      </c>
      <c r="L69" s="40">
        <v>771000</v>
      </c>
      <c r="N69" s="40">
        <v>771000</v>
      </c>
      <c r="O69" t="s">
        <v>317</v>
      </c>
      <c r="Q69" t="s">
        <v>317</v>
      </c>
      <c r="R69" t="s">
        <v>318</v>
      </c>
      <c r="S69">
        <v>14992</v>
      </c>
      <c r="T69" t="s">
        <v>319</v>
      </c>
      <c r="U69" t="s">
        <v>320</v>
      </c>
      <c r="V69" t="s">
        <v>364</v>
      </c>
      <c r="W69" t="s">
        <v>365</v>
      </c>
      <c r="X69">
        <v>1999990</v>
      </c>
      <c r="Y69" s="39">
        <v>45020</v>
      </c>
      <c r="Z69" t="s">
        <v>317</v>
      </c>
      <c r="AA69">
        <v>1</v>
      </c>
      <c r="AB69" t="s">
        <v>317</v>
      </c>
      <c r="AD69" t="s">
        <v>317</v>
      </c>
      <c r="AE69" t="s">
        <v>317</v>
      </c>
      <c r="AF69" t="s">
        <v>317</v>
      </c>
      <c r="AG69">
        <v>771</v>
      </c>
      <c r="AH69" t="s">
        <v>317</v>
      </c>
      <c r="AI69">
        <v>57382409</v>
      </c>
      <c r="AJ69" t="s">
        <v>390</v>
      </c>
      <c r="AL69" t="s">
        <v>317</v>
      </c>
      <c r="AM69" s="39">
        <v>45017</v>
      </c>
      <c r="AN69" t="s">
        <v>387</v>
      </c>
      <c r="AO69" t="s">
        <v>324</v>
      </c>
      <c r="AP69">
        <v>1205</v>
      </c>
      <c r="AQ69" t="s">
        <v>325</v>
      </c>
      <c r="AR69">
        <v>288593</v>
      </c>
      <c r="AU69" t="s">
        <v>317</v>
      </c>
      <c r="AV69" t="s">
        <v>327</v>
      </c>
      <c r="AX69">
        <v>23001034</v>
      </c>
      <c r="AY69">
        <v>630600</v>
      </c>
      <c r="AZ69">
        <v>1205.6306</v>
      </c>
      <c r="BA69" s="41" t="s">
        <v>42</v>
      </c>
    </row>
    <row r="70" spans="1:53" x14ac:dyDescent="0.25">
      <c r="A70" t="s">
        <v>361</v>
      </c>
      <c r="B70" t="s">
        <v>362</v>
      </c>
      <c r="C70">
        <v>23002204</v>
      </c>
      <c r="D70">
        <v>1205</v>
      </c>
      <c r="E70" s="39">
        <v>45017</v>
      </c>
      <c r="F70" t="s">
        <v>390</v>
      </c>
      <c r="G70">
        <v>26.48</v>
      </c>
      <c r="H70">
        <v>26.48</v>
      </c>
      <c r="I70" t="s">
        <v>316</v>
      </c>
      <c r="J70" t="s">
        <v>316</v>
      </c>
      <c r="L70" s="40">
        <v>397000</v>
      </c>
      <c r="N70" s="40">
        <v>397000</v>
      </c>
      <c r="O70" t="s">
        <v>317</v>
      </c>
      <c r="Q70" t="s">
        <v>317</v>
      </c>
      <c r="R70" t="s">
        <v>318</v>
      </c>
      <c r="S70">
        <v>14992</v>
      </c>
      <c r="T70" t="s">
        <v>319</v>
      </c>
      <c r="U70" t="s">
        <v>320</v>
      </c>
      <c r="V70" t="s">
        <v>364</v>
      </c>
      <c r="W70" t="s">
        <v>365</v>
      </c>
      <c r="X70">
        <v>1999990</v>
      </c>
      <c r="Y70" s="39">
        <v>45020</v>
      </c>
      <c r="Z70" t="s">
        <v>317</v>
      </c>
      <c r="AA70">
        <v>1</v>
      </c>
      <c r="AB70" t="s">
        <v>317</v>
      </c>
      <c r="AD70" t="s">
        <v>317</v>
      </c>
      <c r="AE70" t="s">
        <v>317</v>
      </c>
      <c r="AF70" t="s">
        <v>317</v>
      </c>
      <c r="AG70">
        <v>397</v>
      </c>
      <c r="AH70" t="s">
        <v>317</v>
      </c>
      <c r="AI70">
        <v>57382409</v>
      </c>
      <c r="AJ70" t="s">
        <v>390</v>
      </c>
      <c r="AL70" t="s">
        <v>317</v>
      </c>
      <c r="AM70" s="39">
        <v>45017</v>
      </c>
      <c r="AN70" t="s">
        <v>387</v>
      </c>
      <c r="AO70" t="s">
        <v>324</v>
      </c>
      <c r="AP70">
        <v>1205</v>
      </c>
      <c r="AQ70" t="s">
        <v>325</v>
      </c>
      <c r="AR70">
        <v>288593</v>
      </c>
      <c r="AU70" t="s">
        <v>317</v>
      </c>
      <c r="AV70" t="s">
        <v>327</v>
      </c>
      <c r="AX70">
        <v>23001034</v>
      </c>
      <c r="AY70">
        <v>630600</v>
      </c>
      <c r="AZ70">
        <v>1205.6306</v>
      </c>
      <c r="BA70" s="41" t="s">
        <v>42</v>
      </c>
    </row>
    <row r="71" spans="1:53" x14ac:dyDescent="0.25">
      <c r="A71" t="s">
        <v>361</v>
      </c>
      <c r="B71" t="s">
        <v>362</v>
      </c>
      <c r="C71">
        <v>23002205</v>
      </c>
      <c r="D71">
        <v>1205</v>
      </c>
      <c r="E71" s="39">
        <v>45017</v>
      </c>
      <c r="F71" t="s">
        <v>390</v>
      </c>
      <c r="G71">
        <v>15.21</v>
      </c>
      <c r="H71">
        <v>15.21</v>
      </c>
      <c r="I71" t="s">
        <v>316</v>
      </c>
      <c r="J71" t="s">
        <v>316</v>
      </c>
      <c r="L71" s="40">
        <v>228000</v>
      </c>
      <c r="N71" s="40">
        <v>228000</v>
      </c>
      <c r="O71" t="s">
        <v>317</v>
      </c>
      <c r="Q71" t="s">
        <v>317</v>
      </c>
      <c r="R71" t="s">
        <v>318</v>
      </c>
      <c r="S71">
        <v>14992</v>
      </c>
      <c r="T71" t="s">
        <v>319</v>
      </c>
      <c r="U71" t="s">
        <v>320</v>
      </c>
      <c r="V71" t="s">
        <v>364</v>
      </c>
      <c r="W71" t="s">
        <v>365</v>
      </c>
      <c r="X71">
        <v>1999990</v>
      </c>
      <c r="Y71" s="39">
        <v>45020</v>
      </c>
      <c r="Z71" t="s">
        <v>317</v>
      </c>
      <c r="AA71">
        <v>1</v>
      </c>
      <c r="AB71" t="s">
        <v>317</v>
      </c>
      <c r="AD71" t="s">
        <v>317</v>
      </c>
      <c r="AE71" t="s">
        <v>317</v>
      </c>
      <c r="AF71" t="s">
        <v>317</v>
      </c>
      <c r="AG71">
        <v>228</v>
      </c>
      <c r="AH71" t="s">
        <v>317</v>
      </c>
      <c r="AI71">
        <v>57382409</v>
      </c>
      <c r="AJ71" t="s">
        <v>390</v>
      </c>
      <c r="AL71" t="s">
        <v>317</v>
      </c>
      <c r="AM71" s="39">
        <v>45017</v>
      </c>
      <c r="AN71" t="s">
        <v>387</v>
      </c>
      <c r="AO71" t="s">
        <v>324</v>
      </c>
      <c r="AP71">
        <v>1205</v>
      </c>
      <c r="AQ71" t="s">
        <v>325</v>
      </c>
      <c r="AR71">
        <v>288593</v>
      </c>
      <c r="AU71" t="s">
        <v>317</v>
      </c>
      <c r="AV71" t="s">
        <v>327</v>
      </c>
      <c r="AX71">
        <v>23001034</v>
      </c>
      <c r="AY71">
        <v>630600</v>
      </c>
      <c r="AZ71">
        <v>1205.6306</v>
      </c>
      <c r="BA71" s="41" t="s">
        <v>42</v>
      </c>
    </row>
    <row r="72" spans="1:53" x14ac:dyDescent="0.25">
      <c r="A72" t="s">
        <v>361</v>
      </c>
      <c r="B72" t="s">
        <v>362</v>
      </c>
      <c r="C72">
        <v>23002206</v>
      </c>
      <c r="D72">
        <v>1205</v>
      </c>
      <c r="E72" s="39">
        <v>45017</v>
      </c>
      <c r="F72" t="s">
        <v>377</v>
      </c>
      <c r="G72">
        <v>93.6</v>
      </c>
      <c r="H72">
        <v>93.6</v>
      </c>
      <c r="I72" t="s">
        <v>316</v>
      </c>
      <c r="J72" t="s">
        <v>316</v>
      </c>
      <c r="L72" s="40">
        <v>1426350</v>
      </c>
      <c r="N72" s="40">
        <v>1426350</v>
      </c>
      <c r="O72" t="s">
        <v>317</v>
      </c>
      <c r="Q72" t="s">
        <v>317</v>
      </c>
      <c r="R72" t="s">
        <v>318</v>
      </c>
      <c r="S72">
        <v>15240</v>
      </c>
      <c r="T72" t="s">
        <v>319</v>
      </c>
      <c r="U72" t="s">
        <v>320</v>
      </c>
      <c r="V72" t="s">
        <v>364</v>
      </c>
      <c r="W72" t="s">
        <v>365</v>
      </c>
      <c r="X72">
        <v>2000268</v>
      </c>
      <c r="Y72" s="39">
        <v>45020</v>
      </c>
      <c r="Z72" t="s">
        <v>317</v>
      </c>
      <c r="AA72">
        <v>1</v>
      </c>
      <c r="AB72" t="s">
        <v>317</v>
      </c>
      <c r="AD72" t="s">
        <v>317</v>
      </c>
      <c r="AE72" t="s">
        <v>317</v>
      </c>
      <c r="AF72" t="s">
        <v>317</v>
      </c>
      <c r="AG72">
        <v>771</v>
      </c>
      <c r="AH72" t="s">
        <v>317</v>
      </c>
      <c r="AI72">
        <v>55537180</v>
      </c>
      <c r="AJ72" t="s">
        <v>377</v>
      </c>
      <c r="AL72" t="s">
        <v>317</v>
      </c>
      <c r="AM72" s="39">
        <v>45017</v>
      </c>
      <c r="AN72" t="s">
        <v>387</v>
      </c>
      <c r="AO72" t="s">
        <v>324</v>
      </c>
      <c r="AP72">
        <v>1205</v>
      </c>
      <c r="AQ72" t="s">
        <v>325</v>
      </c>
      <c r="AR72">
        <v>264850</v>
      </c>
      <c r="AU72" t="s">
        <v>317</v>
      </c>
      <c r="AV72" t="s">
        <v>327</v>
      </c>
      <c r="AX72">
        <v>23001038</v>
      </c>
      <c r="AY72">
        <v>630600</v>
      </c>
      <c r="AZ72">
        <v>1205.6306</v>
      </c>
      <c r="BA72" s="41" t="s">
        <v>42</v>
      </c>
    </row>
    <row r="73" spans="1:53" x14ac:dyDescent="0.25">
      <c r="A73" t="s">
        <v>361</v>
      </c>
      <c r="B73" t="s">
        <v>362</v>
      </c>
      <c r="C73">
        <v>23002207</v>
      </c>
      <c r="D73">
        <v>1205</v>
      </c>
      <c r="E73" s="39">
        <v>45017</v>
      </c>
      <c r="F73" t="s">
        <v>377</v>
      </c>
      <c r="G73">
        <v>51.35</v>
      </c>
      <c r="H73">
        <v>51.35</v>
      </c>
      <c r="I73" t="s">
        <v>316</v>
      </c>
      <c r="J73" t="s">
        <v>316</v>
      </c>
      <c r="L73" s="40">
        <v>782550</v>
      </c>
      <c r="N73" s="40">
        <v>782550</v>
      </c>
      <c r="O73" t="s">
        <v>317</v>
      </c>
      <c r="Q73" t="s">
        <v>317</v>
      </c>
      <c r="R73" t="s">
        <v>318</v>
      </c>
      <c r="S73">
        <v>15240</v>
      </c>
      <c r="T73" t="s">
        <v>319</v>
      </c>
      <c r="U73" t="s">
        <v>320</v>
      </c>
      <c r="V73" t="s">
        <v>364</v>
      </c>
      <c r="W73" t="s">
        <v>365</v>
      </c>
      <c r="X73">
        <v>2000268</v>
      </c>
      <c r="Y73" s="39">
        <v>45020</v>
      </c>
      <c r="Z73" t="s">
        <v>317</v>
      </c>
      <c r="AA73">
        <v>1</v>
      </c>
      <c r="AB73" t="s">
        <v>317</v>
      </c>
      <c r="AD73" t="s">
        <v>317</v>
      </c>
      <c r="AE73" t="s">
        <v>317</v>
      </c>
      <c r="AF73" t="s">
        <v>317</v>
      </c>
      <c r="AG73">
        <v>423</v>
      </c>
      <c r="AH73" t="s">
        <v>317</v>
      </c>
      <c r="AI73">
        <v>55537180</v>
      </c>
      <c r="AJ73" t="s">
        <v>377</v>
      </c>
      <c r="AL73" t="s">
        <v>317</v>
      </c>
      <c r="AM73" s="39">
        <v>45017</v>
      </c>
      <c r="AN73" t="s">
        <v>387</v>
      </c>
      <c r="AO73" t="s">
        <v>324</v>
      </c>
      <c r="AP73">
        <v>1205</v>
      </c>
      <c r="AQ73" t="s">
        <v>325</v>
      </c>
      <c r="AR73">
        <v>264850</v>
      </c>
      <c r="AU73" t="s">
        <v>317</v>
      </c>
      <c r="AV73" t="s">
        <v>327</v>
      </c>
      <c r="AX73">
        <v>23001038</v>
      </c>
      <c r="AY73">
        <v>630600</v>
      </c>
      <c r="AZ73">
        <v>1205.6306</v>
      </c>
      <c r="BA73" s="41" t="s">
        <v>42</v>
      </c>
    </row>
    <row r="74" spans="1:53" x14ac:dyDescent="0.25">
      <c r="A74" t="s">
        <v>361</v>
      </c>
      <c r="B74" t="s">
        <v>362</v>
      </c>
      <c r="C74">
        <v>23002208</v>
      </c>
      <c r="D74">
        <v>1205</v>
      </c>
      <c r="E74" s="39">
        <v>45017</v>
      </c>
      <c r="F74" t="s">
        <v>377</v>
      </c>
      <c r="G74">
        <v>51.96</v>
      </c>
      <c r="H74">
        <v>51.96</v>
      </c>
      <c r="I74" t="s">
        <v>316</v>
      </c>
      <c r="J74" t="s">
        <v>316</v>
      </c>
      <c r="L74" s="40">
        <v>791800</v>
      </c>
      <c r="N74" s="40">
        <v>791800</v>
      </c>
      <c r="O74" t="s">
        <v>317</v>
      </c>
      <c r="Q74" t="s">
        <v>317</v>
      </c>
      <c r="R74" t="s">
        <v>318</v>
      </c>
      <c r="S74">
        <v>15240</v>
      </c>
      <c r="T74" t="s">
        <v>319</v>
      </c>
      <c r="U74" t="s">
        <v>320</v>
      </c>
      <c r="V74" t="s">
        <v>364</v>
      </c>
      <c r="W74" t="s">
        <v>365</v>
      </c>
      <c r="X74">
        <v>2000268</v>
      </c>
      <c r="Y74" s="39">
        <v>45020</v>
      </c>
      <c r="Z74" t="s">
        <v>317</v>
      </c>
      <c r="AA74">
        <v>1</v>
      </c>
      <c r="AB74" t="s">
        <v>317</v>
      </c>
      <c r="AD74" t="s">
        <v>317</v>
      </c>
      <c r="AE74" t="s">
        <v>317</v>
      </c>
      <c r="AF74" t="s">
        <v>317</v>
      </c>
      <c r="AG74">
        <v>428</v>
      </c>
      <c r="AH74" t="s">
        <v>317</v>
      </c>
      <c r="AI74">
        <v>55537180</v>
      </c>
      <c r="AJ74" t="s">
        <v>377</v>
      </c>
      <c r="AL74" t="s">
        <v>317</v>
      </c>
      <c r="AM74" s="39">
        <v>45017</v>
      </c>
      <c r="AN74" t="s">
        <v>387</v>
      </c>
      <c r="AO74" t="s">
        <v>324</v>
      </c>
      <c r="AP74">
        <v>1205</v>
      </c>
      <c r="AQ74" t="s">
        <v>325</v>
      </c>
      <c r="AR74">
        <v>264850</v>
      </c>
      <c r="AU74" t="s">
        <v>317</v>
      </c>
      <c r="AV74" t="s">
        <v>327</v>
      </c>
      <c r="AX74">
        <v>23001038</v>
      </c>
      <c r="AY74">
        <v>630600</v>
      </c>
      <c r="AZ74">
        <v>1205.6306</v>
      </c>
      <c r="BA74" s="41" t="s">
        <v>42</v>
      </c>
    </row>
    <row r="75" spans="1:53" x14ac:dyDescent="0.25">
      <c r="A75" t="s">
        <v>361</v>
      </c>
      <c r="B75" t="s">
        <v>362</v>
      </c>
      <c r="C75">
        <v>23002209</v>
      </c>
      <c r="D75">
        <v>1205</v>
      </c>
      <c r="E75" s="39">
        <v>45017</v>
      </c>
      <c r="F75" t="s">
        <v>377</v>
      </c>
      <c r="G75">
        <v>45.16</v>
      </c>
      <c r="H75">
        <v>45.16</v>
      </c>
      <c r="I75" t="s">
        <v>316</v>
      </c>
      <c r="J75" t="s">
        <v>316</v>
      </c>
      <c r="L75" s="40">
        <v>688200</v>
      </c>
      <c r="N75" s="40">
        <v>688200</v>
      </c>
      <c r="O75" t="s">
        <v>317</v>
      </c>
      <c r="Q75" t="s">
        <v>317</v>
      </c>
      <c r="R75" t="s">
        <v>318</v>
      </c>
      <c r="S75">
        <v>15240</v>
      </c>
      <c r="T75" t="s">
        <v>319</v>
      </c>
      <c r="U75" t="s">
        <v>320</v>
      </c>
      <c r="V75" t="s">
        <v>364</v>
      </c>
      <c r="W75" t="s">
        <v>365</v>
      </c>
      <c r="X75">
        <v>2000268</v>
      </c>
      <c r="Y75" s="39">
        <v>45020</v>
      </c>
      <c r="Z75" t="s">
        <v>317</v>
      </c>
      <c r="AA75">
        <v>1</v>
      </c>
      <c r="AB75" t="s">
        <v>317</v>
      </c>
      <c r="AD75" t="s">
        <v>317</v>
      </c>
      <c r="AE75" t="s">
        <v>317</v>
      </c>
      <c r="AF75" t="s">
        <v>317</v>
      </c>
      <c r="AG75">
        <v>372</v>
      </c>
      <c r="AH75" t="s">
        <v>317</v>
      </c>
      <c r="AI75">
        <v>55537180</v>
      </c>
      <c r="AJ75" t="s">
        <v>377</v>
      </c>
      <c r="AL75" t="s">
        <v>317</v>
      </c>
      <c r="AM75" s="39">
        <v>45017</v>
      </c>
      <c r="AN75" t="s">
        <v>387</v>
      </c>
      <c r="AO75" t="s">
        <v>324</v>
      </c>
      <c r="AP75">
        <v>1205</v>
      </c>
      <c r="AQ75" t="s">
        <v>325</v>
      </c>
      <c r="AR75">
        <v>264850</v>
      </c>
      <c r="AU75" t="s">
        <v>317</v>
      </c>
      <c r="AV75" t="s">
        <v>327</v>
      </c>
      <c r="AX75">
        <v>23001038</v>
      </c>
      <c r="AY75">
        <v>630600</v>
      </c>
      <c r="AZ75">
        <v>1205.6306</v>
      </c>
      <c r="BA75" s="41" t="s">
        <v>42</v>
      </c>
    </row>
    <row r="76" spans="1:53" x14ac:dyDescent="0.25">
      <c r="A76" t="s">
        <v>361</v>
      </c>
      <c r="B76" t="s">
        <v>362</v>
      </c>
      <c r="C76">
        <v>23002210</v>
      </c>
      <c r="D76">
        <v>1205</v>
      </c>
      <c r="E76" s="39">
        <v>45017</v>
      </c>
      <c r="F76" t="s">
        <v>377</v>
      </c>
      <c r="G76">
        <v>74.42</v>
      </c>
      <c r="H76">
        <v>74.42</v>
      </c>
      <c r="I76" t="s">
        <v>316</v>
      </c>
      <c r="J76" t="s">
        <v>316</v>
      </c>
      <c r="L76" s="40">
        <v>1134050</v>
      </c>
      <c r="N76" s="40">
        <v>1134050</v>
      </c>
      <c r="O76" t="s">
        <v>317</v>
      </c>
      <c r="Q76" t="s">
        <v>317</v>
      </c>
      <c r="R76" t="s">
        <v>318</v>
      </c>
      <c r="S76">
        <v>15240</v>
      </c>
      <c r="T76" t="s">
        <v>319</v>
      </c>
      <c r="U76" t="s">
        <v>320</v>
      </c>
      <c r="V76" t="s">
        <v>364</v>
      </c>
      <c r="W76" t="s">
        <v>365</v>
      </c>
      <c r="X76">
        <v>2000268</v>
      </c>
      <c r="Y76" s="39">
        <v>45020</v>
      </c>
      <c r="Z76" t="s">
        <v>317</v>
      </c>
      <c r="AA76">
        <v>1</v>
      </c>
      <c r="AB76" t="s">
        <v>317</v>
      </c>
      <c r="AD76" t="s">
        <v>317</v>
      </c>
      <c r="AE76" t="s">
        <v>317</v>
      </c>
      <c r="AF76" t="s">
        <v>317</v>
      </c>
      <c r="AG76">
        <v>613</v>
      </c>
      <c r="AH76" t="s">
        <v>317</v>
      </c>
      <c r="AI76">
        <v>55537180</v>
      </c>
      <c r="AJ76" t="s">
        <v>377</v>
      </c>
      <c r="AL76" t="s">
        <v>317</v>
      </c>
      <c r="AM76" s="39">
        <v>45017</v>
      </c>
      <c r="AN76" t="s">
        <v>387</v>
      </c>
      <c r="AO76" t="s">
        <v>324</v>
      </c>
      <c r="AP76">
        <v>1205</v>
      </c>
      <c r="AQ76" t="s">
        <v>325</v>
      </c>
      <c r="AR76">
        <v>264850</v>
      </c>
      <c r="AU76" t="s">
        <v>317</v>
      </c>
      <c r="AV76" t="s">
        <v>327</v>
      </c>
      <c r="AX76">
        <v>23001038</v>
      </c>
      <c r="AY76">
        <v>630600</v>
      </c>
      <c r="AZ76">
        <v>1205.6306</v>
      </c>
      <c r="BA76" s="41" t="s">
        <v>42</v>
      </c>
    </row>
    <row r="77" spans="1:53" x14ac:dyDescent="0.25">
      <c r="A77" t="s">
        <v>361</v>
      </c>
      <c r="B77" t="s">
        <v>362</v>
      </c>
      <c r="C77">
        <v>23002211</v>
      </c>
      <c r="D77">
        <v>1205</v>
      </c>
      <c r="E77" s="39">
        <v>45017</v>
      </c>
      <c r="F77" t="s">
        <v>377</v>
      </c>
      <c r="G77">
        <v>62.64</v>
      </c>
      <c r="H77">
        <v>62.64</v>
      </c>
      <c r="I77" t="s">
        <v>316</v>
      </c>
      <c r="J77" t="s">
        <v>316</v>
      </c>
      <c r="L77" s="40">
        <v>954600</v>
      </c>
      <c r="N77" s="40">
        <v>954600</v>
      </c>
      <c r="O77" t="s">
        <v>317</v>
      </c>
      <c r="Q77" t="s">
        <v>317</v>
      </c>
      <c r="R77" t="s">
        <v>318</v>
      </c>
      <c r="S77">
        <v>15240</v>
      </c>
      <c r="T77" t="s">
        <v>319</v>
      </c>
      <c r="U77" t="s">
        <v>320</v>
      </c>
      <c r="V77" t="s">
        <v>364</v>
      </c>
      <c r="W77" t="s">
        <v>365</v>
      </c>
      <c r="X77">
        <v>2000268</v>
      </c>
      <c r="Y77" s="39">
        <v>45020</v>
      </c>
      <c r="Z77" t="s">
        <v>317</v>
      </c>
      <c r="AA77">
        <v>1</v>
      </c>
      <c r="AB77" t="s">
        <v>317</v>
      </c>
      <c r="AD77" t="s">
        <v>317</v>
      </c>
      <c r="AE77" t="s">
        <v>317</v>
      </c>
      <c r="AF77" t="s">
        <v>317</v>
      </c>
      <c r="AG77">
        <v>516</v>
      </c>
      <c r="AH77" t="s">
        <v>317</v>
      </c>
      <c r="AI77">
        <v>55537180</v>
      </c>
      <c r="AJ77" t="s">
        <v>377</v>
      </c>
      <c r="AL77" t="s">
        <v>317</v>
      </c>
      <c r="AM77" s="39">
        <v>45017</v>
      </c>
      <c r="AN77" t="s">
        <v>387</v>
      </c>
      <c r="AO77" t="s">
        <v>324</v>
      </c>
      <c r="AP77">
        <v>1205</v>
      </c>
      <c r="AQ77" t="s">
        <v>325</v>
      </c>
      <c r="AR77">
        <v>264850</v>
      </c>
      <c r="AU77" t="s">
        <v>317</v>
      </c>
      <c r="AV77" t="s">
        <v>327</v>
      </c>
      <c r="AX77">
        <v>23001038</v>
      </c>
      <c r="AY77">
        <v>630600</v>
      </c>
      <c r="AZ77">
        <v>1205.6306</v>
      </c>
      <c r="BA77" s="41" t="s">
        <v>42</v>
      </c>
    </row>
    <row r="78" spans="1:53" x14ac:dyDescent="0.25">
      <c r="A78" t="s">
        <v>361</v>
      </c>
      <c r="B78" t="s">
        <v>362</v>
      </c>
      <c r="C78">
        <v>23002232</v>
      </c>
      <c r="D78">
        <v>1205</v>
      </c>
      <c r="E78" s="39">
        <v>45017</v>
      </c>
      <c r="F78" t="s">
        <v>391</v>
      </c>
      <c r="G78">
        <v>859.32</v>
      </c>
      <c r="H78">
        <v>859.32</v>
      </c>
      <c r="I78" t="s">
        <v>316</v>
      </c>
      <c r="J78" t="s">
        <v>316</v>
      </c>
      <c r="L78" s="40">
        <v>13095600</v>
      </c>
      <c r="N78" s="40">
        <v>13095600</v>
      </c>
      <c r="O78" t="s">
        <v>317</v>
      </c>
      <c r="Q78" t="s">
        <v>317</v>
      </c>
      <c r="R78" t="s">
        <v>318</v>
      </c>
      <c r="S78">
        <v>15240</v>
      </c>
      <c r="T78" t="s">
        <v>319</v>
      </c>
      <c r="U78" t="s">
        <v>320</v>
      </c>
      <c r="V78" t="s">
        <v>364</v>
      </c>
      <c r="W78" t="s">
        <v>365</v>
      </c>
      <c r="X78">
        <v>2000355</v>
      </c>
      <c r="Y78" s="39">
        <v>45020</v>
      </c>
      <c r="Z78" t="s">
        <v>317</v>
      </c>
      <c r="AA78">
        <v>1</v>
      </c>
      <c r="AB78" t="s">
        <v>317</v>
      </c>
      <c r="AD78" t="s">
        <v>317</v>
      </c>
      <c r="AE78" t="s">
        <v>317</v>
      </c>
      <c r="AF78" t="s">
        <v>317</v>
      </c>
      <c r="AG78" s="40">
        <v>1559</v>
      </c>
      <c r="AH78" t="s">
        <v>317</v>
      </c>
      <c r="AI78">
        <v>57341818</v>
      </c>
      <c r="AJ78" t="s">
        <v>391</v>
      </c>
      <c r="AL78" t="s">
        <v>317</v>
      </c>
      <c r="AM78" s="39">
        <v>45017</v>
      </c>
      <c r="AN78" t="s">
        <v>387</v>
      </c>
      <c r="AO78" t="s">
        <v>324</v>
      </c>
      <c r="AP78">
        <v>1205</v>
      </c>
      <c r="AQ78" t="s">
        <v>325</v>
      </c>
      <c r="AR78" t="s">
        <v>392</v>
      </c>
      <c r="AU78" t="s">
        <v>317</v>
      </c>
      <c r="AV78" t="s">
        <v>327</v>
      </c>
      <c r="AX78">
        <v>23001052</v>
      </c>
      <c r="AY78">
        <v>630600</v>
      </c>
      <c r="AZ78">
        <v>1205.6306</v>
      </c>
      <c r="BA78" s="41" t="s">
        <v>42</v>
      </c>
    </row>
    <row r="79" spans="1:53" x14ac:dyDescent="0.25">
      <c r="A79" t="s">
        <v>361</v>
      </c>
      <c r="B79" t="s">
        <v>362</v>
      </c>
      <c r="C79">
        <v>23002233</v>
      </c>
      <c r="D79">
        <v>1205</v>
      </c>
      <c r="E79" s="39">
        <v>45017</v>
      </c>
      <c r="F79" t="s">
        <v>391</v>
      </c>
      <c r="G79">
        <v>22.05</v>
      </c>
      <c r="H79">
        <v>22.05</v>
      </c>
      <c r="I79" t="s">
        <v>316</v>
      </c>
      <c r="J79" t="s">
        <v>316</v>
      </c>
      <c r="L79" s="40">
        <v>336000</v>
      </c>
      <c r="N79" s="40">
        <v>336000</v>
      </c>
      <c r="O79" t="s">
        <v>317</v>
      </c>
      <c r="Q79" t="s">
        <v>317</v>
      </c>
      <c r="R79" t="s">
        <v>318</v>
      </c>
      <c r="S79">
        <v>15240</v>
      </c>
      <c r="T79" t="s">
        <v>319</v>
      </c>
      <c r="U79" t="s">
        <v>320</v>
      </c>
      <c r="V79" t="s">
        <v>364</v>
      </c>
      <c r="W79" t="s">
        <v>365</v>
      </c>
      <c r="X79">
        <v>2000355</v>
      </c>
      <c r="Y79" s="39">
        <v>45020</v>
      </c>
      <c r="Z79" t="s">
        <v>317</v>
      </c>
      <c r="AA79">
        <v>1</v>
      </c>
      <c r="AB79" t="s">
        <v>317</v>
      </c>
      <c r="AD79" t="s">
        <v>317</v>
      </c>
      <c r="AE79" t="s">
        <v>317</v>
      </c>
      <c r="AF79" t="s">
        <v>317</v>
      </c>
      <c r="AG79">
        <v>40</v>
      </c>
      <c r="AH79" t="s">
        <v>317</v>
      </c>
      <c r="AI79">
        <v>57341818</v>
      </c>
      <c r="AJ79" t="s">
        <v>391</v>
      </c>
      <c r="AL79" t="s">
        <v>317</v>
      </c>
      <c r="AM79" s="39">
        <v>45017</v>
      </c>
      <c r="AN79" t="s">
        <v>387</v>
      </c>
      <c r="AO79" t="s">
        <v>324</v>
      </c>
      <c r="AP79">
        <v>1205</v>
      </c>
      <c r="AQ79" t="s">
        <v>325</v>
      </c>
      <c r="AR79" t="s">
        <v>392</v>
      </c>
      <c r="AU79" t="s">
        <v>317</v>
      </c>
      <c r="AV79" t="s">
        <v>327</v>
      </c>
      <c r="AX79">
        <v>23001052</v>
      </c>
      <c r="AY79">
        <v>630600</v>
      </c>
      <c r="AZ79">
        <v>1205.6306</v>
      </c>
      <c r="BA79" s="41" t="s">
        <v>42</v>
      </c>
    </row>
    <row r="80" spans="1:53" x14ac:dyDescent="0.25">
      <c r="A80" t="s">
        <v>361</v>
      </c>
      <c r="B80" t="s">
        <v>362</v>
      </c>
      <c r="C80">
        <v>23002234</v>
      </c>
      <c r="D80">
        <v>1205</v>
      </c>
      <c r="E80" s="39">
        <v>45017</v>
      </c>
      <c r="F80" t="s">
        <v>391</v>
      </c>
      <c r="G80">
        <v>8.82</v>
      </c>
      <c r="H80">
        <v>8.82</v>
      </c>
      <c r="I80" t="s">
        <v>316</v>
      </c>
      <c r="J80" t="s">
        <v>316</v>
      </c>
      <c r="L80" s="40">
        <v>134400</v>
      </c>
      <c r="N80" s="40">
        <v>134400</v>
      </c>
      <c r="O80" t="s">
        <v>317</v>
      </c>
      <c r="Q80" t="s">
        <v>317</v>
      </c>
      <c r="R80" t="s">
        <v>318</v>
      </c>
      <c r="S80">
        <v>15240</v>
      </c>
      <c r="T80" t="s">
        <v>319</v>
      </c>
      <c r="U80" t="s">
        <v>320</v>
      </c>
      <c r="V80" t="s">
        <v>364</v>
      </c>
      <c r="W80" t="s">
        <v>365</v>
      </c>
      <c r="X80">
        <v>2000355</v>
      </c>
      <c r="Y80" s="39">
        <v>45020</v>
      </c>
      <c r="Z80" t="s">
        <v>317</v>
      </c>
      <c r="AA80">
        <v>1</v>
      </c>
      <c r="AB80" t="s">
        <v>317</v>
      </c>
      <c r="AD80" t="s">
        <v>317</v>
      </c>
      <c r="AE80" t="s">
        <v>317</v>
      </c>
      <c r="AF80" t="s">
        <v>317</v>
      </c>
      <c r="AG80">
        <v>16</v>
      </c>
      <c r="AH80" t="s">
        <v>317</v>
      </c>
      <c r="AI80">
        <v>57341818</v>
      </c>
      <c r="AJ80" t="s">
        <v>391</v>
      </c>
      <c r="AL80" t="s">
        <v>317</v>
      </c>
      <c r="AM80" s="39">
        <v>45017</v>
      </c>
      <c r="AN80" t="s">
        <v>387</v>
      </c>
      <c r="AO80" t="s">
        <v>324</v>
      </c>
      <c r="AP80">
        <v>1205</v>
      </c>
      <c r="AQ80" t="s">
        <v>325</v>
      </c>
      <c r="AR80" t="s">
        <v>392</v>
      </c>
      <c r="AU80" t="s">
        <v>317</v>
      </c>
      <c r="AV80" t="s">
        <v>327</v>
      </c>
      <c r="AX80">
        <v>23001052</v>
      </c>
      <c r="AY80">
        <v>630600</v>
      </c>
      <c r="AZ80">
        <v>1205.6306</v>
      </c>
      <c r="BA80" s="41" t="s">
        <v>42</v>
      </c>
    </row>
    <row r="81" spans="1:53" x14ac:dyDescent="0.25">
      <c r="A81" t="s">
        <v>361</v>
      </c>
      <c r="B81" t="s">
        <v>362</v>
      </c>
      <c r="C81">
        <v>23002241</v>
      </c>
      <c r="D81">
        <v>1205</v>
      </c>
      <c r="E81" s="39">
        <v>45017</v>
      </c>
      <c r="F81" t="s">
        <v>383</v>
      </c>
      <c r="G81">
        <v>18.739999999999998</v>
      </c>
      <c r="H81">
        <v>18.739999999999998</v>
      </c>
      <c r="I81" t="s">
        <v>316</v>
      </c>
      <c r="J81" t="s">
        <v>316</v>
      </c>
      <c r="L81" s="40">
        <v>295000</v>
      </c>
      <c r="N81" s="40">
        <v>295000</v>
      </c>
      <c r="O81" t="s">
        <v>317</v>
      </c>
      <c r="Q81" t="s">
        <v>317</v>
      </c>
      <c r="R81" t="s">
        <v>318</v>
      </c>
      <c r="S81">
        <v>15742</v>
      </c>
      <c r="T81" t="s">
        <v>319</v>
      </c>
      <c r="U81" t="s">
        <v>320</v>
      </c>
      <c r="V81" t="s">
        <v>364</v>
      </c>
      <c r="W81" t="s">
        <v>365</v>
      </c>
      <c r="X81">
        <v>2000594</v>
      </c>
      <c r="Y81" s="39">
        <v>45021</v>
      </c>
      <c r="Z81" t="s">
        <v>317</v>
      </c>
      <c r="AA81">
        <v>1</v>
      </c>
      <c r="AB81" t="s">
        <v>317</v>
      </c>
      <c r="AD81" t="s">
        <v>317</v>
      </c>
      <c r="AE81" t="s">
        <v>317</v>
      </c>
      <c r="AF81" t="s">
        <v>317</v>
      </c>
      <c r="AG81">
        <v>118</v>
      </c>
      <c r="AH81" t="s">
        <v>317</v>
      </c>
      <c r="AI81">
        <v>57300910</v>
      </c>
      <c r="AJ81" t="s">
        <v>383</v>
      </c>
      <c r="AL81" t="s">
        <v>317</v>
      </c>
      <c r="AM81" s="39">
        <v>45017</v>
      </c>
      <c r="AN81" t="s">
        <v>387</v>
      </c>
      <c r="AO81" t="s">
        <v>324</v>
      </c>
      <c r="AP81">
        <v>1205</v>
      </c>
      <c r="AQ81" t="s">
        <v>325</v>
      </c>
      <c r="AR81">
        <v>263884</v>
      </c>
      <c r="AU81" t="s">
        <v>317</v>
      </c>
      <c r="AV81" t="s">
        <v>327</v>
      </c>
      <c r="AX81">
        <v>22001177</v>
      </c>
      <c r="AY81">
        <v>630600</v>
      </c>
      <c r="AZ81">
        <v>1205.6306</v>
      </c>
      <c r="BA81" s="41" t="s">
        <v>42</v>
      </c>
    </row>
    <row r="82" spans="1:53" x14ac:dyDescent="0.25">
      <c r="A82" t="s">
        <v>361</v>
      </c>
      <c r="B82" t="s">
        <v>362</v>
      </c>
      <c r="C82">
        <v>23002242</v>
      </c>
      <c r="D82">
        <v>1205</v>
      </c>
      <c r="E82" s="39">
        <v>45017</v>
      </c>
      <c r="F82" t="s">
        <v>383</v>
      </c>
      <c r="G82">
        <v>11.12</v>
      </c>
      <c r="H82">
        <v>11.12</v>
      </c>
      <c r="I82" t="s">
        <v>316</v>
      </c>
      <c r="J82" t="s">
        <v>316</v>
      </c>
      <c r="L82" s="40">
        <v>175000</v>
      </c>
      <c r="N82" s="40">
        <v>175000</v>
      </c>
      <c r="O82" t="s">
        <v>317</v>
      </c>
      <c r="Q82" t="s">
        <v>317</v>
      </c>
      <c r="R82" t="s">
        <v>318</v>
      </c>
      <c r="S82">
        <v>15742</v>
      </c>
      <c r="T82" t="s">
        <v>319</v>
      </c>
      <c r="U82" t="s">
        <v>320</v>
      </c>
      <c r="V82" t="s">
        <v>364</v>
      </c>
      <c r="W82" t="s">
        <v>365</v>
      </c>
      <c r="X82">
        <v>2000594</v>
      </c>
      <c r="Y82" s="39">
        <v>45021</v>
      </c>
      <c r="Z82" t="s">
        <v>317</v>
      </c>
      <c r="AA82">
        <v>1</v>
      </c>
      <c r="AB82" t="s">
        <v>317</v>
      </c>
      <c r="AD82" t="s">
        <v>317</v>
      </c>
      <c r="AE82" t="s">
        <v>317</v>
      </c>
      <c r="AF82" t="s">
        <v>317</v>
      </c>
      <c r="AG82">
        <v>70</v>
      </c>
      <c r="AH82" t="s">
        <v>317</v>
      </c>
      <c r="AI82">
        <v>57300910</v>
      </c>
      <c r="AJ82" t="s">
        <v>383</v>
      </c>
      <c r="AL82" t="s">
        <v>317</v>
      </c>
      <c r="AM82" s="39">
        <v>45017</v>
      </c>
      <c r="AN82" t="s">
        <v>387</v>
      </c>
      <c r="AO82" t="s">
        <v>324</v>
      </c>
      <c r="AP82">
        <v>1205</v>
      </c>
      <c r="AQ82" t="s">
        <v>325</v>
      </c>
      <c r="AR82">
        <v>263884</v>
      </c>
      <c r="AU82" t="s">
        <v>317</v>
      </c>
      <c r="AV82" t="s">
        <v>327</v>
      </c>
      <c r="AX82">
        <v>22001177</v>
      </c>
      <c r="AY82">
        <v>630600</v>
      </c>
      <c r="AZ82">
        <v>1205.6306</v>
      </c>
      <c r="BA82" s="41" t="s">
        <v>42</v>
      </c>
    </row>
    <row r="83" spans="1:53" x14ac:dyDescent="0.25">
      <c r="A83" t="s">
        <v>361</v>
      </c>
      <c r="B83" t="s">
        <v>362</v>
      </c>
      <c r="C83">
        <v>23002243</v>
      </c>
      <c r="D83">
        <v>1205</v>
      </c>
      <c r="E83" s="39">
        <v>45017</v>
      </c>
      <c r="F83" t="s">
        <v>383</v>
      </c>
      <c r="G83">
        <v>69.239999999999995</v>
      </c>
      <c r="H83">
        <v>69.239999999999995</v>
      </c>
      <c r="I83" t="s">
        <v>316</v>
      </c>
      <c r="J83" t="s">
        <v>316</v>
      </c>
      <c r="L83" s="40">
        <v>1090000</v>
      </c>
      <c r="N83" s="40">
        <v>1090000</v>
      </c>
      <c r="O83" t="s">
        <v>317</v>
      </c>
      <c r="Q83" t="s">
        <v>317</v>
      </c>
      <c r="R83" t="s">
        <v>318</v>
      </c>
      <c r="S83">
        <v>15742</v>
      </c>
      <c r="T83" t="s">
        <v>319</v>
      </c>
      <c r="U83" t="s">
        <v>320</v>
      </c>
      <c r="V83" t="s">
        <v>364</v>
      </c>
      <c r="W83" t="s">
        <v>365</v>
      </c>
      <c r="X83">
        <v>2000594</v>
      </c>
      <c r="Y83" s="39">
        <v>45021</v>
      </c>
      <c r="Z83" t="s">
        <v>317</v>
      </c>
      <c r="AA83">
        <v>1</v>
      </c>
      <c r="AB83" t="s">
        <v>317</v>
      </c>
      <c r="AD83" t="s">
        <v>317</v>
      </c>
      <c r="AE83" t="s">
        <v>317</v>
      </c>
      <c r="AF83" t="s">
        <v>317</v>
      </c>
      <c r="AG83">
        <v>436</v>
      </c>
      <c r="AH83" t="s">
        <v>317</v>
      </c>
      <c r="AI83">
        <v>57300910</v>
      </c>
      <c r="AJ83" t="s">
        <v>383</v>
      </c>
      <c r="AL83" t="s">
        <v>317</v>
      </c>
      <c r="AM83" s="39">
        <v>45017</v>
      </c>
      <c r="AN83" t="s">
        <v>387</v>
      </c>
      <c r="AO83" t="s">
        <v>324</v>
      </c>
      <c r="AP83">
        <v>1205</v>
      </c>
      <c r="AQ83" t="s">
        <v>325</v>
      </c>
      <c r="AR83">
        <v>263884</v>
      </c>
      <c r="AU83" t="s">
        <v>317</v>
      </c>
      <c r="AV83" t="s">
        <v>327</v>
      </c>
      <c r="AX83">
        <v>22001177</v>
      </c>
      <c r="AY83">
        <v>630600</v>
      </c>
      <c r="AZ83">
        <v>1205.6306</v>
      </c>
      <c r="BA83" s="41" t="s">
        <v>42</v>
      </c>
    </row>
    <row r="84" spans="1:53" x14ac:dyDescent="0.25">
      <c r="A84" t="s">
        <v>361</v>
      </c>
      <c r="B84" t="s">
        <v>362</v>
      </c>
      <c r="C84">
        <v>23002244</v>
      </c>
      <c r="D84">
        <v>1205</v>
      </c>
      <c r="E84" s="39">
        <v>45017</v>
      </c>
      <c r="F84" t="s">
        <v>383</v>
      </c>
      <c r="G84">
        <v>98.61</v>
      </c>
      <c r="H84">
        <v>98.61</v>
      </c>
      <c r="I84" t="s">
        <v>316</v>
      </c>
      <c r="J84" t="s">
        <v>316</v>
      </c>
      <c r="L84" s="40">
        <v>1552500</v>
      </c>
      <c r="N84" s="40">
        <v>1552500</v>
      </c>
      <c r="O84" t="s">
        <v>317</v>
      </c>
      <c r="Q84" t="s">
        <v>317</v>
      </c>
      <c r="R84" t="s">
        <v>318</v>
      </c>
      <c r="S84">
        <v>15742</v>
      </c>
      <c r="T84" t="s">
        <v>319</v>
      </c>
      <c r="U84" t="s">
        <v>320</v>
      </c>
      <c r="V84" t="s">
        <v>364</v>
      </c>
      <c r="W84" t="s">
        <v>365</v>
      </c>
      <c r="X84">
        <v>2000594</v>
      </c>
      <c r="Y84" s="39">
        <v>45021</v>
      </c>
      <c r="Z84" t="s">
        <v>317</v>
      </c>
      <c r="AA84">
        <v>1</v>
      </c>
      <c r="AB84" t="s">
        <v>317</v>
      </c>
      <c r="AD84" t="s">
        <v>317</v>
      </c>
      <c r="AE84" t="s">
        <v>317</v>
      </c>
      <c r="AF84" t="s">
        <v>317</v>
      </c>
      <c r="AG84">
        <v>621</v>
      </c>
      <c r="AH84" t="s">
        <v>317</v>
      </c>
      <c r="AI84">
        <v>57300910</v>
      </c>
      <c r="AJ84" t="s">
        <v>383</v>
      </c>
      <c r="AL84" t="s">
        <v>317</v>
      </c>
      <c r="AM84" s="39">
        <v>45017</v>
      </c>
      <c r="AN84" t="s">
        <v>387</v>
      </c>
      <c r="AO84" t="s">
        <v>324</v>
      </c>
      <c r="AP84">
        <v>1205</v>
      </c>
      <c r="AQ84" t="s">
        <v>325</v>
      </c>
      <c r="AR84">
        <v>263884</v>
      </c>
      <c r="AU84" t="s">
        <v>317</v>
      </c>
      <c r="AV84" t="s">
        <v>327</v>
      </c>
      <c r="AX84">
        <v>22001177</v>
      </c>
      <c r="AY84">
        <v>630600</v>
      </c>
      <c r="AZ84">
        <v>1205.6306</v>
      </c>
      <c r="BA84" s="41" t="s">
        <v>42</v>
      </c>
    </row>
    <row r="85" spans="1:53" x14ac:dyDescent="0.25">
      <c r="A85" t="s">
        <v>361</v>
      </c>
      <c r="B85" t="s">
        <v>362</v>
      </c>
      <c r="C85">
        <v>23002245</v>
      </c>
      <c r="D85">
        <v>1205</v>
      </c>
      <c r="E85" s="39">
        <v>45017</v>
      </c>
      <c r="F85" t="s">
        <v>383</v>
      </c>
      <c r="G85">
        <v>9.5299999999999994</v>
      </c>
      <c r="H85">
        <v>9.5299999999999994</v>
      </c>
      <c r="I85" t="s">
        <v>316</v>
      </c>
      <c r="J85" t="s">
        <v>316</v>
      </c>
      <c r="L85" s="40">
        <v>150000</v>
      </c>
      <c r="N85" s="40">
        <v>150000</v>
      </c>
      <c r="O85" t="s">
        <v>317</v>
      </c>
      <c r="Q85" t="s">
        <v>317</v>
      </c>
      <c r="R85" t="s">
        <v>318</v>
      </c>
      <c r="S85">
        <v>15742</v>
      </c>
      <c r="T85" t="s">
        <v>319</v>
      </c>
      <c r="U85" t="s">
        <v>320</v>
      </c>
      <c r="V85" t="s">
        <v>364</v>
      </c>
      <c r="W85" t="s">
        <v>365</v>
      </c>
      <c r="X85">
        <v>2000594</v>
      </c>
      <c r="Y85" s="39">
        <v>45021</v>
      </c>
      <c r="Z85" t="s">
        <v>317</v>
      </c>
      <c r="AA85">
        <v>1</v>
      </c>
      <c r="AB85" t="s">
        <v>317</v>
      </c>
      <c r="AD85" t="s">
        <v>317</v>
      </c>
      <c r="AE85" t="s">
        <v>317</v>
      </c>
      <c r="AF85" t="s">
        <v>317</v>
      </c>
      <c r="AG85">
        <v>60</v>
      </c>
      <c r="AH85" t="s">
        <v>317</v>
      </c>
      <c r="AI85">
        <v>57300910</v>
      </c>
      <c r="AJ85" t="s">
        <v>383</v>
      </c>
      <c r="AL85" t="s">
        <v>317</v>
      </c>
      <c r="AM85" s="39">
        <v>45017</v>
      </c>
      <c r="AN85" t="s">
        <v>387</v>
      </c>
      <c r="AO85" t="s">
        <v>324</v>
      </c>
      <c r="AP85">
        <v>1205</v>
      </c>
      <c r="AQ85" t="s">
        <v>325</v>
      </c>
      <c r="AR85">
        <v>263884</v>
      </c>
      <c r="AU85" t="s">
        <v>317</v>
      </c>
      <c r="AV85" t="s">
        <v>327</v>
      </c>
      <c r="AX85">
        <v>22001177</v>
      </c>
      <c r="AY85">
        <v>630600</v>
      </c>
      <c r="AZ85">
        <v>1205.6306</v>
      </c>
      <c r="BA85" s="41" t="s">
        <v>42</v>
      </c>
    </row>
    <row r="86" spans="1:53" x14ac:dyDescent="0.25">
      <c r="A86" t="s">
        <v>361</v>
      </c>
      <c r="B86" t="s">
        <v>362</v>
      </c>
      <c r="C86">
        <v>23002246</v>
      </c>
      <c r="D86">
        <v>1205</v>
      </c>
      <c r="E86" s="39">
        <v>45017</v>
      </c>
      <c r="F86" t="s">
        <v>383</v>
      </c>
      <c r="G86">
        <v>31.92</v>
      </c>
      <c r="H86">
        <v>31.92</v>
      </c>
      <c r="I86" t="s">
        <v>316</v>
      </c>
      <c r="J86" t="s">
        <v>316</v>
      </c>
      <c r="L86" s="40">
        <v>502500</v>
      </c>
      <c r="N86" s="40">
        <v>502500</v>
      </c>
      <c r="O86" t="s">
        <v>317</v>
      </c>
      <c r="Q86" t="s">
        <v>317</v>
      </c>
      <c r="R86" t="s">
        <v>318</v>
      </c>
      <c r="S86">
        <v>15742</v>
      </c>
      <c r="T86" t="s">
        <v>319</v>
      </c>
      <c r="U86" t="s">
        <v>320</v>
      </c>
      <c r="V86" t="s">
        <v>364</v>
      </c>
      <c r="W86" t="s">
        <v>365</v>
      </c>
      <c r="X86">
        <v>2000594</v>
      </c>
      <c r="Y86" s="39">
        <v>45021</v>
      </c>
      <c r="Z86" t="s">
        <v>317</v>
      </c>
      <c r="AA86">
        <v>1</v>
      </c>
      <c r="AB86" t="s">
        <v>317</v>
      </c>
      <c r="AD86" t="s">
        <v>317</v>
      </c>
      <c r="AE86" t="s">
        <v>317</v>
      </c>
      <c r="AF86" t="s">
        <v>317</v>
      </c>
      <c r="AG86">
        <v>201</v>
      </c>
      <c r="AH86" t="s">
        <v>317</v>
      </c>
      <c r="AI86">
        <v>57300910</v>
      </c>
      <c r="AJ86" t="s">
        <v>383</v>
      </c>
      <c r="AL86" t="s">
        <v>317</v>
      </c>
      <c r="AM86" s="39">
        <v>45017</v>
      </c>
      <c r="AN86" t="s">
        <v>387</v>
      </c>
      <c r="AO86" t="s">
        <v>324</v>
      </c>
      <c r="AP86">
        <v>1205</v>
      </c>
      <c r="AQ86" t="s">
        <v>325</v>
      </c>
      <c r="AR86">
        <v>263884</v>
      </c>
      <c r="AU86" t="s">
        <v>317</v>
      </c>
      <c r="AV86" t="s">
        <v>327</v>
      </c>
      <c r="AX86">
        <v>22001177</v>
      </c>
      <c r="AY86">
        <v>630600</v>
      </c>
      <c r="AZ86">
        <v>1205.6306</v>
      </c>
      <c r="BA86" s="41" t="s">
        <v>42</v>
      </c>
    </row>
    <row r="87" spans="1:53" x14ac:dyDescent="0.25">
      <c r="A87" t="s">
        <v>361</v>
      </c>
      <c r="B87" t="s">
        <v>362</v>
      </c>
      <c r="C87">
        <v>23002247</v>
      </c>
      <c r="D87">
        <v>1205</v>
      </c>
      <c r="E87" s="39">
        <v>45017</v>
      </c>
      <c r="F87" t="s">
        <v>383</v>
      </c>
      <c r="G87">
        <v>71.14</v>
      </c>
      <c r="H87">
        <v>71.14</v>
      </c>
      <c r="I87" t="s">
        <v>316</v>
      </c>
      <c r="J87" t="s">
        <v>316</v>
      </c>
      <c r="L87" s="40">
        <v>1120000</v>
      </c>
      <c r="N87" s="40">
        <v>1120000</v>
      </c>
      <c r="O87" t="s">
        <v>317</v>
      </c>
      <c r="Q87" t="s">
        <v>317</v>
      </c>
      <c r="R87" t="s">
        <v>318</v>
      </c>
      <c r="S87">
        <v>15742</v>
      </c>
      <c r="T87" t="s">
        <v>319</v>
      </c>
      <c r="U87" t="s">
        <v>320</v>
      </c>
      <c r="V87" t="s">
        <v>364</v>
      </c>
      <c r="W87" t="s">
        <v>365</v>
      </c>
      <c r="X87">
        <v>2000594</v>
      </c>
      <c r="Y87" s="39">
        <v>45021</v>
      </c>
      <c r="Z87" t="s">
        <v>317</v>
      </c>
      <c r="AA87">
        <v>1</v>
      </c>
      <c r="AB87" t="s">
        <v>317</v>
      </c>
      <c r="AD87" t="s">
        <v>317</v>
      </c>
      <c r="AE87" t="s">
        <v>317</v>
      </c>
      <c r="AF87" t="s">
        <v>317</v>
      </c>
      <c r="AG87">
        <v>448</v>
      </c>
      <c r="AH87" t="s">
        <v>317</v>
      </c>
      <c r="AI87">
        <v>57300910</v>
      </c>
      <c r="AJ87" t="s">
        <v>383</v>
      </c>
      <c r="AL87" t="s">
        <v>317</v>
      </c>
      <c r="AM87" s="39">
        <v>45017</v>
      </c>
      <c r="AN87" t="s">
        <v>387</v>
      </c>
      <c r="AO87" t="s">
        <v>324</v>
      </c>
      <c r="AP87">
        <v>1205</v>
      </c>
      <c r="AQ87" t="s">
        <v>325</v>
      </c>
      <c r="AR87">
        <v>263884</v>
      </c>
      <c r="AU87" t="s">
        <v>317</v>
      </c>
      <c r="AV87" t="s">
        <v>327</v>
      </c>
      <c r="AX87">
        <v>22001177</v>
      </c>
      <c r="AY87">
        <v>630600</v>
      </c>
      <c r="AZ87">
        <v>1205.6306</v>
      </c>
      <c r="BA87" s="41" t="s">
        <v>42</v>
      </c>
    </row>
    <row r="88" spans="1:53" x14ac:dyDescent="0.25">
      <c r="A88" t="s">
        <v>361</v>
      </c>
      <c r="B88" t="s">
        <v>362</v>
      </c>
      <c r="C88">
        <v>23002248</v>
      </c>
      <c r="D88">
        <v>1205</v>
      </c>
      <c r="E88" s="39">
        <v>45017</v>
      </c>
      <c r="F88" t="s">
        <v>385</v>
      </c>
      <c r="G88">
        <v>3.57</v>
      </c>
      <c r="H88">
        <v>3.57</v>
      </c>
      <c r="I88" t="s">
        <v>316</v>
      </c>
      <c r="J88" t="s">
        <v>316</v>
      </c>
      <c r="L88" s="40">
        <v>55609.2</v>
      </c>
      <c r="N88" s="40">
        <v>55609.2</v>
      </c>
      <c r="O88" t="s">
        <v>317</v>
      </c>
      <c r="Q88" t="s">
        <v>317</v>
      </c>
      <c r="R88" t="s">
        <v>318</v>
      </c>
      <c r="S88">
        <v>15592</v>
      </c>
      <c r="T88" t="s">
        <v>319</v>
      </c>
      <c r="U88" t="s">
        <v>320</v>
      </c>
      <c r="V88" t="s">
        <v>364</v>
      </c>
      <c r="W88" t="s">
        <v>365</v>
      </c>
      <c r="X88">
        <v>2000624</v>
      </c>
      <c r="Y88" s="39">
        <v>45021</v>
      </c>
      <c r="Z88" t="s">
        <v>317</v>
      </c>
      <c r="AA88">
        <v>1</v>
      </c>
      <c r="AB88" t="s">
        <v>317</v>
      </c>
      <c r="AD88" t="s">
        <v>317</v>
      </c>
      <c r="AE88" t="s">
        <v>317</v>
      </c>
      <c r="AF88" t="s">
        <v>317</v>
      </c>
      <c r="AG88">
        <v>20</v>
      </c>
      <c r="AH88" t="s">
        <v>317</v>
      </c>
      <c r="AI88">
        <v>57361501</v>
      </c>
      <c r="AJ88" t="s">
        <v>385</v>
      </c>
      <c r="AL88" t="s">
        <v>317</v>
      </c>
      <c r="AM88" s="39">
        <v>45017</v>
      </c>
      <c r="AN88" t="s">
        <v>387</v>
      </c>
      <c r="AO88" t="s">
        <v>324</v>
      </c>
      <c r="AP88">
        <v>1205</v>
      </c>
      <c r="AQ88" t="s">
        <v>325</v>
      </c>
      <c r="AR88">
        <v>264850</v>
      </c>
      <c r="AU88" t="s">
        <v>317</v>
      </c>
      <c r="AV88" t="s">
        <v>327</v>
      </c>
      <c r="AX88">
        <v>23001010</v>
      </c>
      <c r="AY88">
        <v>630600</v>
      </c>
      <c r="AZ88">
        <v>1205.6306</v>
      </c>
      <c r="BA88" s="41" t="s">
        <v>42</v>
      </c>
    </row>
    <row r="89" spans="1:53" x14ac:dyDescent="0.25">
      <c r="A89" t="s">
        <v>361</v>
      </c>
      <c r="B89" t="s">
        <v>362</v>
      </c>
      <c r="C89">
        <v>23002249</v>
      </c>
      <c r="D89">
        <v>1205</v>
      </c>
      <c r="E89" s="39">
        <v>45017</v>
      </c>
      <c r="F89" t="s">
        <v>385</v>
      </c>
      <c r="G89">
        <v>160.47</v>
      </c>
      <c r="H89">
        <v>160.47</v>
      </c>
      <c r="I89" t="s">
        <v>316</v>
      </c>
      <c r="J89" t="s">
        <v>316</v>
      </c>
      <c r="L89" s="40">
        <v>2502414</v>
      </c>
      <c r="N89" s="40">
        <v>2502414</v>
      </c>
      <c r="O89" t="s">
        <v>317</v>
      </c>
      <c r="Q89" t="s">
        <v>317</v>
      </c>
      <c r="R89" t="s">
        <v>318</v>
      </c>
      <c r="S89">
        <v>15592</v>
      </c>
      <c r="T89" t="s">
        <v>319</v>
      </c>
      <c r="U89" t="s">
        <v>320</v>
      </c>
      <c r="V89" t="s">
        <v>364</v>
      </c>
      <c r="W89" t="s">
        <v>365</v>
      </c>
      <c r="X89">
        <v>2000624</v>
      </c>
      <c r="Y89" s="39">
        <v>45021</v>
      </c>
      <c r="Z89" t="s">
        <v>317</v>
      </c>
      <c r="AA89">
        <v>1</v>
      </c>
      <c r="AB89" t="s">
        <v>317</v>
      </c>
      <c r="AD89" t="s">
        <v>317</v>
      </c>
      <c r="AE89" t="s">
        <v>317</v>
      </c>
      <c r="AF89" t="s">
        <v>317</v>
      </c>
      <c r="AG89">
        <v>900</v>
      </c>
      <c r="AH89" t="s">
        <v>317</v>
      </c>
      <c r="AI89">
        <v>57361501</v>
      </c>
      <c r="AJ89" t="s">
        <v>385</v>
      </c>
      <c r="AL89" t="s">
        <v>317</v>
      </c>
      <c r="AM89" s="39">
        <v>45017</v>
      </c>
      <c r="AN89" t="s">
        <v>387</v>
      </c>
      <c r="AO89" t="s">
        <v>324</v>
      </c>
      <c r="AP89">
        <v>1205</v>
      </c>
      <c r="AQ89" t="s">
        <v>325</v>
      </c>
      <c r="AR89">
        <v>264850</v>
      </c>
      <c r="AU89" t="s">
        <v>317</v>
      </c>
      <c r="AV89" t="s">
        <v>327</v>
      </c>
      <c r="AX89">
        <v>23001010</v>
      </c>
      <c r="AY89">
        <v>630600</v>
      </c>
      <c r="AZ89">
        <v>1205.6306</v>
      </c>
      <c r="BA89" s="41" t="s">
        <v>42</v>
      </c>
    </row>
    <row r="90" spans="1:53" x14ac:dyDescent="0.25">
      <c r="A90" t="s">
        <v>361</v>
      </c>
      <c r="B90" t="s">
        <v>362</v>
      </c>
      <c r="C90">
        <v>23002250</v>
      </c>
      <c r="D90">
        <v>1205</v>
      </c>
      <c r="E90" s="39">
        <v>45017</v>
      </c>
      <c r="F90" t="s">
        <v>385</v>
      </c>
      <c r="G90">
        <v>160.47</v>
      </c>
      <c r="H90">
        <v>160.47</v>
      </c>
      <c r="I90" t="s">
        <v>316</v>
      </c>
      <c r="J90" t="s">
        <v>316</v>
      </c>
      <c r="L90" s="40">
        <v>2502414</v>
      </c>
      <c r="N90" s="40">
        <v>2502414</v>
      </c>
      <c r="O90" t="s">
        <v>317</v>
      </c>
      <c r="Q90" t="s">
        <v>317</v>
      </c>
      <c r="R90" t="s">
        <v>318</v>
      </c>
      <c r="S90">
        <v>15592</v>
      </c>
      <c r="T90" t="s">
        <v>319</v>
      </c>
      <c r="U90" t="s">
        <v>320</v>
      </c>
      <c r="V90" t="s">
        <v>364</v>
      </c>
      <c r="W90" t="s">
        <v>365</v>
      </c>
      <c r="X90">
        <v>2000624</v>
      </c>
      <c r="Y90" s="39">
        <v>45021</v>
      </c>
      <c r="Z90" t="s">
        <v>317</v>
      </c>
      <c r="AA90">
        <v>1</v>
      </c>
      <c r="AB90" t="s">
        <v>317</v>
      </c>
      <c r="AD90" t="s">
        <v>317</v>
      </c>
      <c r="AE90" t="s">
        <v>317</v>
      </c>
      <c r="AF90" t="s">
        <v>317</v>
      </c>
      <c r="AG90">
        <v>900</v>
      </c>
      <c r="AH90" t="s">
        <v>317</v>
      </c>
      <c r="AI90">
        <v>57361501</v>
      </c>
      <c r="AJ90" t="s">
        <v>385</v>
      </c>
      <c r="AL90" t="s">
        <v>317</v>
      </c>
      <c r="AM90" s="39">
        <v>45017</v>
      </c>
      <c r="AN90" t="s">
        <v>387</v>
      </c>
      <c r="AO90" t="s">
        <v>324</v>
      </c>
      <c r="AP90">
        <v>1205</v>
      </c>
      <c r="AQ90" t="s">
        <v>325</v>
      </c>
      <c r="AR90">
        <v>264850</v>
      </c>
      <c r="AU90" t="s">
        <v>317</v>
      </c>
      <c r="AV90" t="s">
        <v>327</v>
      </c>
      <c r="AX90">
        <v>23001010</v>
      </c>
      <c r="AY90">
        <v>630600</v>
      </c>
      <c r="AZ90">
        <v>1205.6306</v>
      </c>
      <c r="BA90" s="41" t="s">
        <v>42</v>
      </c>
    </row>
    <row r="91" spans="1:53" x14ac:dyDescent="0.25">
      <c r="A91" t="s">
        <v>361</v>
      </c>
      <c r="B91" t="s">
        <v>362</v>
      </c>
      <c r="C91">
        <v>23002251</v>
      </c>
      <c r="D91">
        <v>1205</v>
      </c>
      <c r="E91" s="39">
        <v>45017</v>
      </c>
      <c r="F91" t="s">
        <v>385</v>
      </c>
      <c r="G91">
        <v>142.63999999999999</v>
      </c>
      <c r="H91">
        <v>142.63999999999999</v>
      </c>
      <c r="I91" t="s">
        <v>316</v>
      </c>
      <c r="J91" t="s">
        <v>316</v>
      </c>
      <c r="L91" s="40">
        <v>2224368</v>
      </c>
      <c r="N91" s="40">
        <v>2224368</v>
      </c>
      <c r="O91" t="s">
        <v>317</v>
      </c>
      <c r="Q91" t="s">
        <v>317</v>
      </c>
      <c r="R91" t="s">
        <v>318</v>
      </c>
      <c r="S91">
        <v>15592</v>
      </c>
      <c r="T91" t="s">
        <v>319</v>
      </c>
      <c r="U91" t="s">
        <v>320</v>
      </c>
      <c r="V91" t="s">
        <v>364</v>
      </c>
      <c r="W91" t="s">
        <v>365</v>
      </c>
      <c r="X91">
        <v>2000624</v>
      </c>
      <c r="Y91" s="39">
        <v>45021</v>
      </c>
      <c r="Z91" t="s">
        <v>317</v>
      </c>
      <c r="AA91">
        <v>1</v>
      </c>
      <c r="AB91" t="s">
        <v>317</v>
      </c>
      <c r="AD91" t="s">
        <v>317</v>
      </c>
      <c r="AE91" t="s">
        <v>317</v>
      </c>
      <c r="AF91" t="s">
        <v>317</v>
      </c>
      <c r="AG91">
        <v>800</v>
      </c>
      <c r="AH91" t="s">
        <v>317</v>
      </c>
      <c r="AI91">
        <v>57361501</v>
      </c>
      <c r="AJ91" t="s">
        <v>385</v>
      </c>
      <c r="AL91" t="s">
        <v>317</v>
      </c>
      <c r="AM91" s="39">
        <v>45017</v>
      </c>
      <c r="AN91" t="s">
        <v>387</v>
      </c>
      <c r="AO91" t="s">
        <v>324</v>
      </c>
      <c r="AP91">
        <v>1205</v>
      </c>
      <c r="AQ91" t="s">
        <v>325</v>
      </c>
      <c r="AR91">
        <v>264850</v>
      </c>
      <c r="AU91" t="s">
        <v>317</v>
      </c>
      <c r="AV91" t="s">
        <v>327</v>
      </c>
      <c r="AX91">
        <v>23001010</v>
      </c>
      <c r="AY91">
        <v>630600</v>
      </c>
      <c r="AZ91">
        <v>1205.6306</v>
      </c>
      <c r="BA91" s="41" t="s">
        <v>42</v>
      </c>
    </row>
    <row r="92" spans="1:53" x14ac:dyDescent="0.25">
      <c r="A92" t="s">
        <v>361</v>
      </c>
      <c r="B92" t="s">
        <v>362</v>
      </c>
      <c r="C92">
        <v>23002252</v>
      </c>
      <c r="D92">
        <v>1205</v>
      </c>
      <c r="E92" s="39">
        <v>45017</v>
      </c>
      <c r="F92" t="s">
        <v>385</v>
      </c>
      <c r="G92">
        <v>160.47</v>
      </c>
      <c r="H92">
        <v>160.47</v>
      </c>
      <c r="I92" t="s">
        <v>316</v>
      </c>
      <c r="J92" t="s">
        <v>316</v>
      </c>
      <c r="L92" s="40">
        <v>2502414</v>
      </c>
      <c r="N92" s="40">
        <v>2502414</v>
      </c>
      <c r="O92" t="s">
        <v>317</v>
      </c>
      <c r="Q92" t="s">
        <v>317</v>
      </c>
      <c r="R92" t="s">
        <v>318</v>
      </c>
      <c r="S92">
        <v>15592</v>
      </c>
      <c r="T92" t="s">
        <v>319</v>
      </c>
      <c r="U92" t="s">
        <v>320</v>
      </c>
      <c r="V92" t="s">
        <v>364</v>
      </c>
      <c r="W92" t="s">
        <v>365</v>
      </c>
      <c r="X92">
        <v>2000624</v>
      </c>
      <c r="Y92" s="39">
        <v>45021</v>
      </c>
      <c r="Z92" t="s">
        <v>317</v>
      </c>
      <c r="AA92">
        <v>1</v>
      </c>
      <c r="AB92" t="s">
        <v>317</v>
      </c>
      <c r="AD92" t="s">
        <v>317</v>
      </c>
      <c r="AE92" t="s">
        <v>317</v>
      </c>
      <c r="AF92" t="s">
        <v>317</v>
      </c>
      <c r="AG92">
        <v>900</v>
      </c>
      <c r="AH92" t="s">
        <v>317</v>
      </c>
      <c r="AI92">
        <v>57361501</v>
      </c>
      <c r="AJ92" t="s">
        <v>385</v>
      </c>
      <c r="AL92" t="s">
        <v>317</v>
      </c>
      <c r="AM92" s="39">
        <v>45017</v>
      </c>
      <c r="AN92" t="s">
        <v>387</v>
      </c>
      <c r="AO92" t="s">
        <v>324</v>
      </c>
      <c r="AP92">
        <v>1205</v>
      </c>
      <c r="AQ92" t="s">
        <v>325</v>
      </c>
      <c r="AR92">
        <v>264850</v>
      </c>
      <c r="AU92" t="s">
        <v>317</v>
      </c>
      <c r="AV92" t="s">
        <v>327</v>
      </c>
      <c r="AX92">
        <v>23001010</v>
      </c>
      <c r="AY92">
        <v>630600</v>
      </c>
      <c r="AZ92">
        <v>1205.6306</v>
      </c>
      <c r="BA92" s="41" t="s">
        <v>42</v>
      </c>
    </row>
    <row r="93" spans="1:53" x14ac:dyDescent="0.25">
      <c r="A93" t="s">
        <v>361</v>
      </c>
      <c r="B93" t="s">
        <v>362</v>
      </c>
      <c r="C93">
        <v>23002253</v>
      </c>
      <c r="D93">
        <v>1205</v>
      </c>
      <c r="E93" s="39">
        <v>45017</v>
      </c>
      <c r="F93" t="s">
        <v>385</v>
      </c>
      <c r="G93">
        <v>35.659999999999997</v>
      </c>
      <c r="H93">
        <v>35.659999999999997</v>
      </c>
      <c r="I93" t="s">
        <v>316</v>
      </c>
      <c r="J93" t="s">
        <v>316</v>
      </c>
      <c r="L93" s="40">
        <v>556092</v>
      </c>
      <c r="N93" s="40">
        <v>556092</v>
      </c>
      <c r="O93" t="s">
        <v>317</v>
      </c>
      <c r="Q93" t="s">
        <v>317</v>
      </c>
      <c r="R93" t="s">
        <v>318</v>
      </c>
      <c r="S93">
        <v>15592</v>
      </c>
      <c r="T93" t="s">
        <v>319</v>
      </c>
      <c r="U93" t="s">
        <v>320</v>
      </c>
      <c r="V93" t="s">
        <v>364</v>
      </c>
      <c r="W93" t="s">
        <v>365</v>
      </c>
      <c r="X93">
        <v>2000624</v>
      </c>
      <c r="Y93" s="39">
        <v>45021</v>
      </c>
      <c r="Z93" t="s">
        <v>317</v>
      </c>
      <c r="AA93">
        <v>1</v>
      </c>
      <c r="AB93" t="s">
        <v>317</v>
      </c>
      <c r="AD93" t="s">
        <v>317</v>
      </c>
      <c r="AE93" t="s">
        <v>317</v>
      </c>
      <c r="AF93" t="s">
        <v>317</v>
      </c>
      <c r="AG93">
        <v>200</v>
      </c>
      <c r="AH93" t="s">
        <v>317</v>
      </c>
      <c r="AI93">
        <v>57361501</v>
      </c>
      <c r="AJ93" t="s">
        <v>385</v>
      </c>
      <c r="AL93" t="s">
        <v>317</v>
      </c>
      <c r="AM93" s="39">
        <v>45017</v>
      </c>
      <c r="AN93" t="s">
        <v>387</v>
      </c>
      <c r="AO93" t="s">
        <v>324</v>
      </c>
      <c r="AP93">
        <v>1205</v>
      </c>
      <c r="AQ93" t="s">
        <v>325</v>
      </c>
      <c r="AR93">
        <v>264850</v>
      </c>
      <c r="AU93" t="s">
        <v>317</v>
      </c>
      <c r="AV93" t="s">
        <v>327</v>
      </c>
      <c r="AX93">
        <v>23001010</v>
      </c>
      <c r="AY93">
        <v>630600</v>
      </c>
      <c r="AZ93">
        <v>1205.6306</v>
      </c>
      <c r="BA93" s="41" t="s">
        <v>42</v>
      </c>
    </row>
    <row r="94" spans="1:53" x14ac:dyDescent="0.25">
      <c r="A94" t="s">
        <v>361</v>
      </c>
      <c r="B94" t="s">
        <v>362</v>
      </c>
      <c r="C94">
        <v>23002254</v>
      </c>
      <c r="D94">
        <v>1205</v>
      </c>
      <c r="E94" s="39">
        <v>45017</v>
      </c>
      <c r="F94" t="s">
        <v>385</v>
      </c>
      <c r="G94">
        <v>160.47</v>
      </c>
      <c r="H94">
        <v>160.47</v>
      </c>
      <c r="I94" t="s">
        <v>316</v>
      </c>
      <c r="J94" t="s">
        <v>316</v>
      </c>
      <c r="L94" s="40">
        <v>2502414</v>
      </c>
      <c r="N94" s="40">
        <v>2502414</v>
      </c>
      <c r="O94" t="s">
        <v>317</v>
      </c>
      <c r="Q94" t="s">
        <v>317</v>
      </c>
      <c r="R94" t="s">
        <v>318</v>
      </c>
      <c r="S94">
        <v>15592</v>
      </c>
      <c r="T94" t="s">
        <v>319</v>
      </c>
      <c r="U94" t="s">
        <v>320</v>
      </c>
      <c r="V94" t="s">
        <v>364</v>
      </c>
      <c r="W94" t="s">
        <v>365</v>
      </c>
      <c r="X94">
        <v>2000624</v>
      </c>
      <c r="Y94" s="39">
        <v>45021</v>
      </c>
      <c r="Z94" t="s">
        <v>317</v>
      </c>
      <c r="AA94">
        <v>1</v>
      </c>
      <c r="AB94" t="s">
        <v>317</v>
      </c>
      <c r="AD94" t="s">
        <v>317</v>
      </c>
      <c r="AE94" t="s">
        <v>317</v>
      </c>
      <c r="AF94" t="s">
        <v>317</v>
      </c>
      <c r="AG94">
        <v>900</v>
      </c>
      <c r="AH94" t="s">
        <v>317</v>
      </c>
      <c r="AI94">
        <v>57361501</v>
      </c>
      <c r="AJ94" t="s">
        <v>385</v>
      </c>
      <c r="AL94" t="s">
        <v>317</v>
      </c>
      <c r="AM94" s="39">
        <v>45017</v>
      </c>
      <c r="AN94" t="s">
        <v>387</v>
      </c>
      <c r="AO94" t="s">
        <v>324</v>
      </c>
      <c r="AP94">
        <v>1205</v>
      </c>
      <c r="AQ94" t="s">
        <v>325</v>
      </c>
      <c r="AR94">
        <v>264850</v>
      </c>
      <c r="AU94" t="s">
        <v>317</v>
      </c>
      <c r="AV94" t="s">
        <v>327</v>
      </c>
      <c r="AX94">
        <v>23001010</v>
      </c>
      <c r="AY94">
        <v>630600</v>
      </c>
      <c r="AZ94">
        <v>1205.6306</v>
      </c>
      <c r="BA94" s="41" t="s">
        <v>42</v>
      </c>
    </row>
    <row r="95" spans="1:53" x14ac:dyDescent="0.25">
      <c r="A95" t="s">
        <v>361</v>
      </c>
      <c r="B95" t="s">
        <v>362</v>
      </c>
      <c r="C95">
        <v>23002255</v>
      </c>
      <c r="D95">
        <v>1205</v>
      </c>
      <c r="E95" s="39">
        <v>45017</v>
      </c>
      <c r="F95" t="s">
        <v>385</v>
      </c>
      <c r="G95">
        <v>160.47</v>
      </c>
      <c r="H95">
        <v>160.47</v>
      </c>
      <c r="I95" t="s">
        <v>316</v>
      </c>
      <c r="J95" t="s">
        <v>316</v>
      </c>
      <c r="L95" s="40">
        <v>2502414</v>
      </c>
      <c r="N95" s="40">
        <v>2502414</v>
      </c>
      <c r="O95" t="s">
        <v>317</v>
      </c>
      <c r="Q95" t="s">
        <v>317</v>
      </c>
      <c r="R95" t="s">
        <v>318</v>
      </c>
      <c r="S95">
        <v>15592</v>
      </c>
      <c r="T95" t="s">
        <v>319</v>
      </c>
      <c r="U95" t="s">
        <v>320</v>
      </c>
      <c r="V95" t="s">
        <v>364</v>
      </c>
      <c r="W95" t="s">
        <v>365</v>
      </c>
      <c r="X95">
        <v>2000624</v>
      </c>
      <c r="Y95" s="39">
        <v>45021</v>
      </c>
      <c r="Z95" t="s">
        <v>317</v>
      </c>
      <c r="AA95">
        <v>1</v>
      </c>
      <c r="AB95" t="s">
        <v>317</v>
      </c>
      <c r="AD95" t="s">
        <v>317</v>
      </c>
      <c r="AE95" t="s">
        <v>317</v>
      </c>
      <c r="AF95" t="s">
        <v>317</v>
      </c>
      <c r="AG95">
        <v>900</v>
      </c>
      <c r="AH95" t="s">
        <v>317</v>
      </c>
      <c r="AI95">
        <v>57361501</v>
      </c>
      <c r="AJ95" t="s">
        <v>385</v>
      </c>
      <c r="AL95" t="s">
        <v>317</v>
      </c>
      <c r="AM95" s="39">
        <v>45017</v>
      </c>
      <c r="AN95" t="s">
        <v>387</v>
      </c>
      <c r="AO95" t="s">
        <v>324</v>
      </c>
      <c r="AP95">
        <v>1205</v>
      </c>
      <c r="AQ95" t="s">
        <v>325</v>
      </c>
      <c r="AR95">
        <v>264850</v>
      </c>
      <c r="AU95" t="s">
        <v>317</v>
      </c>
      <c r="AV95" t="s">
        <v>327</v>
      </c>
      <c r="AX95">
        <v>23001010</v>
      </c>
      <c r="AY95">
        <v>630600</v>
      </c>
      <c r="AZ95">
        <v>1205.6306</v>
      </c>
      <c r="BA95" s="41" t="s">
        <v>42</v>
      </c>
    </row>
    <row r="96" spans="1:53" x14ac:dyDescent="0.25">
      <c r="A96" t="s">
        <v>361</v>
      </c>
      <c r="B96" t="s">
        <v>362</v>
      </c>
      <c r="C96">
        <v>23002256</v>
      </c>
      <c r="D96">
        <v>1205</v>
      </c>
      <c r="E96" s="39">
        <v>45017</v>
      </c>
      <c r="F96" t="s">
        <v>385</v>
      </c>
      <c r="G96">
        <v>205.4</v>
      </c>
      <c r="H96">
        <v>205.4</v>
      </c>
      <c r="I96" t="s">
        <v>316</v>
      </c>
      <c r="J96" t="s">
        <v>316</v>
      </c>
      <c r="L96" s="40">
        <v>3203089.92</v>
      </c>
      <c r="N96" s="40">
        <v>3203089.92</v>
      </c>
      <c r="O96" t="s">
        <v>317</v>
      </c>
      <c r="Q96" t="s">
        <v>317</v>
      </c>
      <c r="R96" t="s">
        <v>318</v>
      </c>
      <c r="S96">
        <v>15592</v>
      </c>
      <c r="T96" t="s">
        <v>319</v>
      </c>
      <c r="U96" t="s">
        <v>320</v>
      </c>
      <c r="V96" t="s">
        <v>364</v>
      </c>
      <c r="W96" t="s">
        <v>365</v>
      </c>
      <c r="X96">
        <v>2000624</v>
      </c>
      <c r="Y96" s="39">
        <v>45021</v>
      </c>
      <c r="Z96" t="s">
        <v>317</v>
      </c>
      <c r="AA96">
        <v>1</v>
      </c>
      <c r="AB96" t="s">
        <v>317</v>
      </c>
      <c r="AD96" t="s">
        <v>317</v>
      </c>
      <c r="AE96" t="s">
        <v>317</v>
      </c>
      <c r="AF96" t="s">
        <v>317</v>
      </c>
      <c r="AG96" s="40">
        <v>1152</v>
      </c>
      <c r="AH96" t="s">
        <v>317</v>
      </c>
      <c r="AI96">
        <v>57361501</v>
      </c>
      <c r="AJ96" t="s">
        <v>385</v>
      </c>
      <c r="AL96" t="s">
        <v>317</v>
      </c>
      <c r="AM96" s="39">
        <v>45017</v>
      </c>
      <c r="AN96" t="s">
        <v>387</v>
      </c>
      <c r="AO96" t="s">
        <v>324</v>
      </c>
      <c r="AP96">
        <v>1205</v>
      </c>
      <c r="AQ96" t="s">
        <v>325</v>
      </c>
      <c r="AR96">
        <v>264850</v>
      </c>
      <c r="AU96" t="s">
        <v>317</v>
      </c>
      <c r="AV96" t="s">
        <v>327</v>
      </c>
      <c r="AX96">
        <v>23001010</v>
      </c>
      <c r="AY96">
        <v>630600</v>
      </c>
      <c r="AZ96">
        <v>1205.6306</v>
      </c>
      <c r="BA96" s="41" t="s">
        <v>42</v>
      </c>
    </row>
    <row r="97" spans="1:53" x14ac:dyDescent="0.25">
      <c r="A97" t="s">
        <v>361</v>
      </c>
      <c r="B97" t="s">
        <v>362</v>
      </c>
      <c r="C97">
        <v>23002257</v>
      </c>
      <c r="D97">
        <v>1205</v>
      </c>
      <c r="E97" s="39">
        <v>45017</v>
      </c>
      <c r="F97" t="s">
        <v>385</v>
      </c>
      <c r="G97">
        <v>48.14</v>
      </c>
      <c r="H97">
        <v>48.14</v>
      </c>
      <c r="I97" t="s">
        <v>316</v>
      </c>
      <c r="J97" t="s">
        <v>316</v>
      </c>
      <c r="L97" s="40">
        <v>750724.2</v>
      </c>
      <c r="N97" s="40">
        <v>750724.2</v>
      </c>
      <c r="O97" t="s">
        <v>317</v>
      </c>
      <c r="Q97" t="s">
        <v>317</v>
      </c>
      <c r="R97" t="s">
        <v>318</v>
      </c>
      <c r="S97">
        <v>15592</v>
      </c>
      <c r="T97" t="s">
        <v>319</v>
      </c>
      <c r="U97" t="s">
        <v>320</v>
      </c>
      <c r="V97" t="s">
        <v>364</v>
      </c>
      <c r="W97" t="s">
        <v>365</v>
      </c>
      <c r="X97">
        <v>2000624</v>
      </c>
      <c r="Y97" s="39">
        <v>45021</v>
      </c>
      <c r="Z97" t="s">
        <v>317</v>
      </c>
      <c r="AA97">
        <v>1</v>
      </c>
      <c r="AB97" t="s">
        <v>317</v>
      </c>
      <c r="AD97" t="s">
        <v>317</v>
      </c>
      <c r="AE97" t="s">
        <v>317</v>
      </c>
      <c r="AF97" t="s">
        <v>317</v>
      </c>
      <c r="AG97">
        <v>270</v>
      </c>
      <c r="AH97" t="s">
        <v>317</v>
      </c>
      <c r="AI97">
        <v>57361501</v>
      </c>
      <c r="AJ97" t="s">
        <v>385</v>
      </c>
      <c r="AL97" t="s">
        <v>317</v>
      </c>
      <c r="AM97" s="39">
        <v>45017</v>
      </c>
      <c r="AN97" t="s">
        <v>387</v>
      </c>
      <c r="AO97" t="s">
        <v>324</v>
      </c>
      <c r="AP97">
        <v>1205</v>
      </c>
      <c r="AQ97" t="s">
        <v>325</v>
      </c>
      <c r="AR97">
        <v>264850</v>
      </c>
      <c r="AU97" t="s">
        <v>317</v>
      </c>
      <c r="AV97" t="s">
        <v>327</v>
      </c>
      <c r="AX97">
        <v>23001010</v>
      </c>
      <c r="AY97">
        <v>630600</v>
      </c>
      <c r="AZ97">
        <v>1205.6306</v>
      </c>
      <c r="BA97" s="41" t="s">
        <v>42</v>
      </c>
    </row>
    <row r="98" spans="1:53" x14ac:dyDescent="0.25">
      <c r="A98" t="s">
        <v>361</v>
      </c>
      <c r="B98" t="s">
        <v>362</v>
      </c>
      <c r="C98">
        <v>23002258</v>
      </c>
      <c r="D98">
        <v>1205</v>
      </c>
      <c r="E98" s="39">
        <v>45017</v>
      </c>
      <c r="F98" t="s">
        <v>385</v>
      </c>
      <c r="G98">
        <v>109.12</v>
      </c>
      <c r="H98">
        <v>109.12</v>
      </c>
      <c r="I98" t="s">
        <v>316</v>
      </c>
      <c r="J98" t="s">
        <v>316</v>
      </c>
      <c r="L98" s="40">
        <v>1701641.52</v>
      </c>
      <c r="N98" s="40">
        <v>1701641.52</v>
      </c>
      <c r="O98" t="s">
        <v>317</v>
      </c>
      <c r="Q98" t="s">
        <v>317</v>
      </c>
      <c r="R98" t="s">
        <v>318</v>
      </c>
      <c r="S98">
        <v>15592</v>
      </c>
      <c r="T98" t="s">
        <v>319</v>
      </c>
      <c r="U98" t="s">
        <v>320</v>
      </c>
      <c r="V98" t="s">
        <v>364</v>
      </c>
      <c r="W98" t="s">
        <v>365</v>
      </c>
      <c r="X98">
        <v>2000624</v>
      </c>
      <c r="Y98" s="39">
        <v>45021</v>
      </c>
      <c r="Z98" t="s">
        <v>317</v>
      </c>
      <c r="AA98">
        <v>1</v>
      </c>
      <c r="AB98" t="s">
        <v>317</v>
      </c>
      <c r="AD98" t="s">
        <v>317</v>
      </c>
      <c r="AE98" t="s">
        <v>317</v>
      </c>
      <c r="AF98" t="s">
        <v>317</v>
      </c>
      <c r="AG98">
        <v>612</v>
      </c>
      <c r="AH98" t="s">
        <v>317</v>
      </c>
      <c r="AI98">
        <v>57361501</v>
      </c>
      <c r="AJ98" t="s">
        <v>385</v>
      </c>
      <c r="AL98" t="s">
        <v>317</v>
      </c>
      <c r="AM98" s="39">
        <v>45017</v>
      </c>
      <c r="AN98" t="s">
        <v>387</v>
      </c>
      <c r="AO98" t="s">
        <v>324</v>
      </c>
      <c r="AP98">
        <v>1205</v>
      </c>
      <c r="AQ98" t="s">
        <v>325</v>
      </c>
      <c r="AR98">
        <v>264850</v>
      </c>
      <c r="AU98" t="s">
        <v>317</v>
      </c>
      <c r="AV98" t="s">
        <v>327</v>
      </c>
      <c r="AX98">
        <v>23001010</v>
      </c>
      <c r="AY98">
        <v>630600</v>
      </c>
      <c r="AZ98">
        <v>1205.6306</v>
      </c>
      <c r="BA98" s="41" t="s">
        <v>42</v>
      </c>
    </row>
    <row r="99" spans="1:53" x14ac:dyDescent="0.25">
      <c r="A99" t="s">
        <v>361</v>
      </c>
      <c r="B99" t="s">
        <v>362</v>
      </c>
      <c r="C99">
        <v>23002259</v>
      </c>
      <c r="D99">
        <v>1205</v>
      </c>
      <c r="E99" s="39">
        <v>45017</v>
      </c>
      <c r="F99" t="s">
        <v>385</v>
      </c>
      <c r="G99">
        <v>0.53</v>
      </c>
      <c r="H99">
        <v>0.53</v>
      </c>
      <c r="I99" t="s">
        <v>316</v>
      </c>
      <c r="J99" t="s">
        <v>316</v>
      </c>
      <c r="L99" s="40">
        <v>8341.3799999999992</v>
      </c>
      <c r="N99" s="40">
        <v>8341.3799999999992</v>
      </c>
      <c r="O99" t="s">
        <v>317</v>
      </c>
      <c r="Q99" t="s">
        <v>317</v>
      </c>
      <c r="R99" t="s">
        <v>318</v>
      </c>
      <c r="S99">
        <v>15592</v>
      </c>
      <c r="T99" t="s">
        <v>319</v>
      </c>
      <c r="U99" t="s">
        <v>320</v>
      </c>
      <c r="V99" t="s">
        <v>364</v>
      </c>
      <c r="W99" t="s">
        <v>365</v>
      </c>
      <c r="X99">
        <v>2000624</v>
      </c>
      <c r="Y99" s="39">
        <v>45021</v>
      </c>
      <c r="Z99" t="s">
        <v>317</v>
      </c>
      <c r="AA99">
        <v>1</v>
      </c>
      <c r="AB99" t="s">
        <v>317</v>
      </c>
      <c r="AD99" t="s">
        <v>317</v>
      </c>
      <c r="AE99" t="s">
        <v>317</v>
      </c>
      <c r="AF99" t="s">
        <v>317</v>
      </c>
      <c r="AG99">
        <v>3</v>
      </c>
      <c r="AH99" t="s">
        <v>317</v>
      </c>
      <c r="AI99">
        <v>57361501</v>
      </c>
      <c r="AJ99" t="s">
        <v>385</v>
      </c>
      <c r="AL99" t="s">
        <v>317</v>
      </c>
      <c r="AM99" s="39">
        <v>45017</v>
      </c>
      <c r="AN99" t="s">
        <v>387</v>
      </c>
      <c r="AO99" t="s">
        <v>324</v>
      </c>
      <c r="AP99">
        <v>1205</v>
      </c>
      <c r="AQ99" t="s">
        <v>325</v>
      </c>
      <c r="AR99">
        <v>264850</v>
      </c>
      <c r="AU99" t="s">
        <v>317</v>
      </c>
      <c r="AV99" t="s">
        <v>327</v>
      </c>
      <c r="AX99">
        <v>23001010</v>
      </c>
      <c r="AY99">
        <v>630600</v>
      </c>
      <c r="AZ99">
        <v>1205.6306</v>
      </c>
      <c r="BA99" s="41" t="s">
        <v>42</v>
      </c>
    </row>
    <row r="100" spans="1:53" x14ac:dyDescent="0.25">
      <c r="A100" t="s">
        <v>361</v>
      </c>
      <c r="B100" t="s">
        <v>362</v>
      </c>
      <c r="C100">
        <v>23002260</v>
      </c>
      <c r="D100">
        <v>1205</v>
      </c>
      <c r="E100" s="39">
        <v>45017</v>
      </c>
      <c r="F100" t="s">
        <v>385</v>
      </c>
      <c r="G100">
        <v>9.98</v>
      </c>
      <c r="H100">
        <v>9.98</v>
      </c>
      <c r="I100" t="s">
        <v>316</v>
      </c>
      <c r="J100" t="s">
        <v>316</v>
      </c>
      <c r="L100" s="40">
        <v>155705.76</v>
      </c>
      <c r="N100" s="40">
        <v>155705.76</v>
      </c>
      <c r="O100" t="s">
        <v>317</v>
      </c>
      <c r="Q100" t="s">
        <v>317</v>
      </c>
      <c r="R100" t="s">
        <v>318</v>
      </c>
      <c r="S100">
        <v>15592</v>
      </c>
      <c r="T100" t="s">
        <v>319</v>
      </c>
      <c r="U100" t="s">
        <v>320</v>
      </c>
      <c r="V100" t="s">
        <v>364</v>
      </c>
      <c r="W100" t="s">
        <v>365</v>
      </c>
      <c r="X100">
        <v>2000624</v>
      </c>
      <c r="Y100" s="39">
        <v>45021</v>
      </c>
      <c r="Z100" t="s">
        <v>317</v>
      </c>
      <c r="AA100">
        <v>1</v>
      </c>
      <c r="AB100" t="s">
        <v>317</v>
      </c>
      <c r="AD100" t="s">
        <v>317</v>
      </c>
      <c r="AE100" t="s">
        <v>317</v>
      </c>
      <c r="AF100" t="s">
        <v>317</v>
      </c>
      <c r="AG100">
        <v>56</v>
      </c>
      <c r="AH100" t="s">
        <v>317</v>
      </c>
      <c r="AI100">
        <v>57361501</v>
      </c>
      <c r="AJ100" t="s">
        <v>385</v>
      </c>
      <c r="AL100" t="s">
        <v>317</v>
      </c>
      <c r="AM100" s="39">
        <v>45017</v>
      </c>
      <c r="AN100" t="s">
        <v>387</v>
      </c>
      <c r="AO100" t="s">
        <v>324</v>
      </c>
      <c r="AP100">
        <v>1205</v>
      </c>
      <c r="AQ100" t="s">
        <v>325</v>
      </c>
      <c r="AR100">
        <v>264850</v>
      </c>
      <c r="AU100" t="s">
        <v>317</v>
      </c>
      <c r="AV100" t="s">
        <v>327</v>
      </c>
      <c r="AX100">
        <v>23001010</v>
      </c>
      <c r="AY100">
        <v>630600</v>
      </c>
      <c r="AZ100">
        <v>1205.6306</v>
      </c>
      <c r="BA100" s="41" t="s">
        <v>42</v>
      </c>
    </row>
    <row r="101" spans="1:53" x14ac:dyDescent="0.25">
      <c r="A101" t="s">
        <v>361</v>
      </c>
      <c r="B101" t="s">
        <v>362</v>
      </c>
      <c r="C101">
        <v>23002261</v>
      </c>
      <c r="D101">
        <v>1205</v>
      </c>
      <c r="E101" s="39">
        <v>45017</v>
      </c>
      <c r="F101" t="s">
        <v>385</v>
      </c>
      <c r="G101">
        <v>17.829999999999998</v>
      </c>
      <c r="H101">
        <v>17.829999999999998</v>
      </c>
      <c r="I101" t="s">
        <v>316</v>
      </c>
      <c r="J101" t="s">
        <v>316</v>
      </c>
      <c r="L101" s="40">
        <v>278046</v>
      </c>
      <c r="N101" s="40">
        <v>278046</v>
      </c>
      <c r="O101" t="s">
        <v>317</v>
      </c>
      <c r="Q101" t="s">
        <v>317</v>
      </c>
      <c r="R101" t="s">
        <v>318</v>
      </c>
      <c r="S101">
        <v>15592</v>
      </c>
      <c r="T101" t="s">
        <v>319</v>
      </c>
      <c r="U101" t="s">
        <v>320</v>
      </c>
      <c r="V101" t="s">
        <v>364</v>
      </c>
      <c r="W101" t="s">
        <v>365</v>
      </c>
      <c r="X101">
        <v>2000624</v>
      </c>
      <c r="Y101" s="39">
        <v>45021</v>
      </c>
      <c r="Z101" t="s">
        <v>317</v>
      </c>
      <c r="AA101">
        <v>1</v>
      </c>
      <c r="AB101" t="s">
        <v>317</v>
      </c>
      <c r="AD101" t="s">
        <v>317</v>
      </c>
      <c r="AE101" t="s">
        <v>317</v>
      </c>
      <c r="AF101" t="s">
        <v>317</v>
      </c>
      <c r="AG101">
        <v>100</v>
      </c>
      <c r="AH101" t="s">
        <v>317</v>
      </c>
      <c r="AI101">
        <v>57361501</v>
      </c>
      <c r="AJ101" t="s">
        <v>385</v>
      </c>
      <c r="AL101" t="s">
        <v>317</v>
      </c>
      <c r="AM101" s="39">
        <v>45017</v>
      </c>
      <c r="AN101" t="s">
        <v>387</v>
      </c>
      <c r="AO101" t="s">
        <v>324</v>
      </c>
      <c r="AP101">
        <v>1205</v>
      </c>
      <c r="AQ101" t="s">
        <v>325</v>
      </c>
      <c r="AR101">
        <v>264850</v>
      </c>
      <c r="AU101" t="s">
        <v>317</v>
      </c>
      <c r="AV101" t="s">
        <v>327</v>
      </c>
      <c r="AX101">
        <v>23001010</v>
      </c>
      <c r="AY101">
        <v>630600</v>
      </c>
      <c r="AZ101">
        <v>1205.6306</v>
      </c>
      <c r="BA101" s="41" t="s">
        <v>42</v>
      </c>
    </row>
    <row r="102" spans="1:53" x14ac:dyDescent="0.25">
      <c r="A102" t="s">
        <v>361</v>
      </c>
      <c r="B102" t="s">
        <v>362</v>
      </c>
      <c r="C102">
        <v>23002262</v>
      </c>
      <c r="D102">
        <v>1205</v>
      </c>
      <c r="E102" s="39">
        <v>45017</v>
      </c>
      <c r="F102" t="s">
        <v>385</v>
      </c>
      <c r="G102">
        <v>0.53</v>
      </c>
      <c r="H102">
        <v>0.53</v>
      </c>
      <c r="I102" t="s">
        <v>316</v>
      </c>
      <c r="J102" t="s">
        <v>316</v>
      </c>
      <c r="L102" s="40">
        <v>8341.3799999999992</v>
      </c>
      <c r="N102" s="40">
        <v>8341.3799999999992</v>
      </c>
      <c r="O102" t="s">
        <v>317</v>
      </c>
      <c r="Q102" t="s">
        <v>317</v>
      </c>
      <c r="R102" t="s">
        <v>318</v>
      </c>
      <c r="S102">
        <v>15592</v>
      </c>
      <c r="T102" t="s">
        <v>319</v>
      </c>
      <c r="U102" t="s">
        <v>320</v>
      </c>
      <c r="V102" t="s">
        <v>364</v>
      </c>
      <c r="W102" t="s">
        <v>365</v>
      </c>
      <c r="X102">
        <v>2000624</v>
      </c>
      <c r="Y102" s="39">
        <v>45021</v>
      </c>
      <c r="Z102" t="s">
        <v>317</v>
      </c>
      <c r="AA102">
        <v>1</v>
      </c>
      <c r="AB102" t="s">
        <v>317</v>
      </c>
      <c r="AD102" t="s">
        <v>317</v>
      </c>
      <c r="AE102" t="s">
        <v>317</v>
      </c>
      <c r="AF102" t="s">
        <v>317</v>
      </c>
      <c r="AG102">
        <v>3</v>
      </c>
      <c r="AH102" t="s">
        <v>317</v>
      </c>
      <c r="AI102">
        <v>57361501</v>
      </c>
      <c r="AJ102" t="s">
        <v>385</v>
      </c>
      <c r="AL102" t="s">
        <v>317</v>
      </c>
      <c r="AM102" s="39">
        <v>45017</v>
      </c>
      <c r="AN102" t="s">
        <v>387</v>
      </c>
      <c r="AO102" t="s">
        <v>324</v>
      </c>
      <c r="AP102">
        <v>1205</v>
      </c>
      <c r="AQ102" t="s">
        <v>325</v>
      </c>
      <c r="AR102">
        <v>264850</v>
      </c>
      <c r="AU102" t="s">
        <v>317</v>
      </c>
      <c r="AV102" t="s">
        <v>327</v>
      </c>
      <c r="AX102">
        <v>23001010</v>
      </c>
      <c r="AY102">
        <v>630600</v>
      </c>
      <c r="AZ102">
        <v>1205.6306</v>
      </c>
      <c r="BA102" s="41" t="s">
        <v>42</v>
      </c>
    </row>
    <row r="103" spans="1:53" x14ac:dyDescent="0.25">
      <c r="A103" t="s">
        <v>361</v>
      </c>
      <c r="B103" t="s">
        <v>362</v>
      </c>
      <c r="C103">
        <v>23002263</v>
      </c>
      <c r="D103">
        <v>1205</v>
      </c>
      <c r="E103" s="39">
        <v>45017</v>
      </c>
      <c r="F103" t="s">
        <v>385</v>
      </c>
      <c r="G103">
        <v>92</v>
      </c>
      <c r="H103">
        <v>92</v>
      </c>
      <c r="I103" t="s">
        <v>316</v>
      </c>
      <c r="J103" t="s">
        <v>316</v>
      </c>
      <c r="L103" s="40">
        <v>1434717.36</v>
      </c>
      <c r="N103" s="40">
        <v>1434717.36</v>
      </c>
      <c r="O103" t="s">
        <v>317</v>
      </c>
      <c r="Q103" t="s">
        <v>317</v>
      </c>
      <c r="R103" t="s">
        <v>318</v>
      </c>
      <c r="S103">
        <v>15592</v>
      </c>
      <c r="T103" t="s">
        <v>319</v>
      </c>
      <c r="U103" t="s">
        <v>320</v>
      </c>
      <c r="V103" t="s">
        <v>364</v>
      </c>
      <c r="W103" t="s">
        <v>365</v>
      </c>
      <c r="X103">
        <v>2000624</v>
      </c>
      <c r="Y103" s="39">
        <v>45021</v>
      </c>
      <c r="Z103" t="s">
        <v>317</v>
      </c>
      <c r="AA103">
        <v>1</v>
      </c>
      <c r="AB103" t="s">
        <v>317</v>
      </c>
      <c r="AD103" t="s">
        <v>317</v>
      </c>
      <c r="AE103" t="s">
        <v>317</v>
      </c>
      <c r="AF103" t="s">
        <v>317</v>
      </c>
      <c r="AG103">
        <v>516</v>
      </c>
      <c r="AH103" t="s">
        <v>317</v>
      </c>
      <c r="AI103">
        <v>57361501</v>
      </c>
      <c r="AJ103" t="s">
        <v>385</v>
      </c>
      <c r="AL103" t="s">
        <v>317</v>
      </c>
      <c r="AM103" s="39">
        <v>45017</v>
      </c>
      <c r="AN103" t="s">
        <v>387</v>
      </c>
      <c r="AO103" t="s">
        <v>324</v>
      </c>
      <c r="AP103">
        <v>1205</v>
      </c>
      <c r="AQ103" t="s">
        <v>325</v>
      </c>
      <c r="AR103">
        <v>264850</v>
      </c>
      <c r="AU103" t="s">
        <v>317</v>
      </c>
      <c r="AV103" t="s">
        <v>327</v>
      </c>
      <c r="AX103">
        <v>23001010</v>
      </c>
      <c r="AY103">
        <v>630600</v>
      </c>
      <c r="AZ103">
        <v>1205.6306</v>
      </c>
      <c r="BA103" s="41" t="s">
        <v>42</v>
      </c>
    </row>
    <row r="104" spans="1:53" x14ac:dyDescent="0.25">
      <c r="A104" t="s">
        <v>361</v>
      </c>
      <c r="B104" t="s">
        <v>362</v>
      </c>
      <c r="C104">
        <v>23002264</v>
      </c>
      <c r="D104">
        <v>1205</v>
      </c>
      <c r="E104" s="39">
        <v>45017</v>
      </c>
      <c r="F104" t="s">
        <v>385</v>
      </c>
      <c r="G104">
        <v>40.65</v>
      </c>
      <c r="H104">
        <v>40.65</v>
      </c>
      <c r="I104" t="s">
        <v>316</v>
      </c>
      <c r="J104" t="s">
        <v>316</v>
      </c>
      <c r="L104" s="40">
        <v>633944.88</v>
      </c>
      <c r="N104" s="40">
        <v>633944.88</v>
      </c>
      <c r="O104" t="s">
        <v>317</v>
      </c>
      <c r="Q104" t="s">
        <v>317</v>
      </c>
      <c r="R104" t="s">
        <v>318</v>
      </c>
      <c r="S104">
        <v>15592</v>
      </c>
      <c r="T104" t="s">
        <v>319</v>
      </c>
      <c r="U104" t="s">
        <v>320</v>
      </c>
      <c r="V104" t="s">
        <v>364</v>
      </c>
      <c r="W104" t="s">
        <v>365</v>
      </c>
      <c r="X104">
        <v>2000624</v>
      </c>
      <c r="Y104" s="39">
        <v>45021</v>
      </c>
      <c r="Z104" t="s">
        <v>317</v>
      </c>
      <c r="AA104">
        <v>1</v>
      </c>
      <c r="AB104" t="s">
        <v>317</v>
      </c>
      <c r="AD104" t="s">
        <v>317</v>
      </c>
      <c r="AE104" t="s">
        <v>317</v>
      </c>
      <c r="AF104" t="s">
        <v>317</v>
      </c>
      <c r="AG104">
        <v>228</v>
      </c>
      <c r="AH104" t="s">
        <v>317</v>
      </c>
      <c r="AI104">
        <v>57361501</v>
      </c>
      <c r="AJ104" t="s">
        <v>385</v>
      </c>
      <c r="AL104" t="s">
        <v>317</v>
      </c>
      <c r="AM104" s="39">
        <v>45017</v>
      </c>
      <c r="AN104" t="s">
        <v>387</v>
      </c>
      <c r="AO104" t="s">
        <v>324</v>
      </c>
      <c r="AP104">
        <v>1205</v>
      </c>
      <c r="AQ104" t="s">
        <v>325</v>
      </c>
      <c r="AR104">
        <v>264850</v>
      </c>
      <c r="AU104" t="s">
        <v>317</v>
      </c>
      <c r="AV104" t="s">
        <v>327</v>
      </c>
      <c r="AX104">
        <v>23001010</v>
      </c>
      <c r="AY104">
        <v>630600</v>
      </c>
      <c r="AZ104">
        <v>1205.6306</v>
      </c>
      <c r="BA104" s="41" t="s">
        <v>42</v>
      </c>
    </row>
    <row r="105" spans="1:53" x14ac:dyDescent="0.25">
      <c r="A105" t="s">
        <v>361</v>
      </c>
      <c r="B105" t="s">
        <v>362</v>
      </c>
      <c r="C105">
        <v>23002265</v>
      </c>
      <c r="D105">
        <v>1205</v>
      </c>
      <c r="E105" s="39">
        <v>45017</v>
      </c>
      <c r="F105" t="s">
        <v>385</v>
      </c>
      <c r="G105">
        <v>113.4</v>
      </c>
      <c r="H105">
        <v>113.4</v>
      </c>
      <c r="I105" t="s">
        <v>316</v>
      </c>
      <c r="J105" t="s">
        <v>316</v>
      </c>
      <c r="L105" s="40">
        <v>1768372.56</v>
      </c>
      <c r="N105" s="40">
        <v>1768372.56</v>
      </c>
      <c r="O105" t="s">
        <v>317</v>
      </c>
      <c r="Q105" t="s">
        <v>317</v>
      </c>
      <c r="R105" t="s">
        <v>318</v>
      </c>
      <c r="S105">
        <v>15592</v>
      </c>
      <c r="T105" t="s">
        <v>319</v>
      </c>
      <c r="U105" t="s">
        <v>320</v>
      </c>
      <c r="V105" t="s">
        <v>364</v>
      </c>
      <c r="W105" t="s">
        <v>365</v>
      </c>
      <c r="X105">
        <v>2000624</v>
      </c>
      <c r="Y105" s="39">
        <v>45021</v>
      </c>
      <c r="Z105" t="s">
        <v>317</v>
      </c>
      <c r="AA105">
        <v>1</v>
      </c>
      <c r="AB105" t="s">
        <v>317</v>
      </c>
      <c r="AD105" t="s">
        <v>317</v>
      </c>
      <c r="AE105" t="s">
        <v>317</v>
      </c>
      <c r="AF105" t="s">
        <v>317</v>
      </c>
      <c r="AG105">
        <v>636</v>
      </c>
      <c r="AH105" t="s">
        <v>317</v>
      </c>
      <c r="AI105">
        <v>57361501</v>
      </c>
      <c r="AJ105" t="s">
        <v>385</v>
      </c>
      <c r="AL105" t="s">
        <v>317</v>
      </c>
      <c r="AM105" s="39">
        <v>45017</v>
      </c>
      <c r="AN105" t="s">
        <v>387</v>
      </c>
      <c r="AO105" t="s">
        <v>324</v>
      </c>
      <c r="AP105">
        <v>1205</v>
      </c>
      <c r="AQ105" t="s">
        <v>325</v>
      </c>
      <c r="AR105">
        <v>264850</v>
      </c>
      <c r="AU105" t="s">
        <v>317</v>
      </c>
      <c r="AV105" t="s">
        <v>327</v>
      </c>
      <c r="AX105">
        <v>23001010</v>
      </c>
      <c r="AY105">
        <v>630600</v>
      </c>
      <c r="AZ105">
        <v>1205.6306</v>
      </c>
      <c r="BA105" s="41" t="s">
        <v>42</v>
      </c>
    </row>
    <row r="106" spans="1:53" x14ac:dyDescent="0.25">
      <c r="A106" t="s">
        <v>361</v>
      </c>
      <c r="B106" t="s">
        <v>362</v>
      </c>
      <c r="C106">
        <v>23002266</v>
      </c>
      <c r="D106">
        <v>1205</v>
      </c>
      <c r="E106" s="39">
        <v>45017</v>
      </c>
      <c r="F106" t="s">
        <v>385</v>
      </c>
      <c r="G106">
        <v>89.86</v>
      </c>
      <c r="H106">
        <v>89.86</v>
      </c>
      <c r="I106" t="s">
        <v>316</v>
      </c>
      <c r="J106" t="s">
        <v>316</v>
      </c>
      <c r="L106" s="40">
        <v>1401351.84</v>
      </c>
      <c r="N106" s="40">
        <v>1401351.84</v>
      </c>
      <c r="O106" t="s">
        <v>317</v>
      </c>
      <c r="Q106" t="s">
        <v>317</v>
      </c>
      <c r="R106" t="s">
        <v>318</v>
      </c>
      <c r="S106">
        <v>15592</v>
      </c>
      <c r="T106" t="s">
        <v>319</v>
      </c>
      <c r="U106" t="s">
        <v>320</v>
      </c>
      <c r="V106" t="s">
        <v>364</v>
      </c>
      <c r="W106" t="s">
        <v>365</v>
      </c>
      <c r="X106">
        <v>2000624</v>
      </c>
      <c r="Y106" s="39">
        <v>45021</v>
      </c>
      <c r="Z106" t="s">
        <v>317</v>
      </c>
      <c r="AA106">
        <v>1</v>
      </c>
      <c r="AB106" t="s">
        <v>317</v>
      </c>
      <c r="AD106" t="s">
        <v>317</v>
      </c>
      <c r="AE106" t="s">
        <v>317</v>
      </c>
      <c r="AF106" t="s">
        <v>317</v>
      </c>
      <c r="AG106">
        <v>504</v>
      </c>
      <c r="AH106" t="s">
        <v>317</v>
      </c>
      <c r="AI106">
        <v>57361501</v>
      </c>
      <c r="AJ106" t="s">
        <v>385</v>
      </c>
      <c r="AL106" t="s">
        <v>317</v>
      </c>
      <c r="AM106" s="39">
        <v>45017</v>
      </c>
      <c r="AN106" t="s">
        <v>387</v>
      </c>
      <c r="AO106" t="s">
        <v>324</v>
      </c>
      <c r="AP106">
        <v>1205</v>
      </c>
      <c r="AQ106" t="s">
        <v>325</v>
      </c>
      <c r="AR106">
        <v>264850</v>
      </c>
      <c r="AU106" t="s">
        <v>317</v>
      </c>
      <c r="AV106" t="s">
        <v>327</v>
      </c>
      <c r="AX106">
        <v>23001010</v>
      </c>
      <c r="AY106">
        <v>630600</v>
      </c>
      <c r="AZ106">
        <v>1205.6306</v>
      </c>
      <c r="BA106" s="41" t="s">
        <v>42</v>
      </c>
    </row>
    <row r="107" spans="1:53" x14ac:dyDescent="0.25">
      <c r="A107" t="s">
        <v>361</v>
      </c>
      <c r="B107" t="s">
        <v>362</v>
      </c>
      <c r="C107">
        <v>23002267</v>
      </c>
      <c r="D107">
        <v>1205</v>
      </c>
      <c r="E107" s="39">
        <v>45017</v>
      </c>
      <c r="F107" t="s">
        <v>385</v>
      </c>
      <c r="G107">
        <v>21.4</v>
      </c>
      <c r="H107">
        <v>21.4</v>
      </c>
      <c r="I107" t="s">
        <v>316</v>
      </c>
      <c r="J107" t="s">
        <v>316</v>
      </c>
      <c r="L107" s="40">
        <v>333655.2</v>
      </c>
      <c r="N107" s="40">
        <v>333655.2</v>
      </c>
      <c r="O107" t="s">
        <v>317</v>
      </c>
      <c r="Q107" t="s">
        <v>317</v>
      </c>
      <c r="R107" t="s">
        <v>318</v>
      </c>
      <c r="S107">
        <v>15592</v>
      </c>
      <c r="T107" t="s">
        <v>319</v>
      </c>
      <c r="U107" t="s">
        <v>320</v>
      </c>
      <c r="V107" t="s">
        <v>364</v>
      </c>
      <c r="W107" t="s">
        <v>365</v>
      </c>
      <c r="X107">
        <v>2000624</v>
      </c>
      <c r="Y107" s="39">
        <v>45021</v>
      </c>
      <c r="Z107" t="s">
        <v>317</v>
      </c>
      <c r="AA107">
        <v>1</v>
      </c>
      <c r="AB107" t="s">
        <v>317</v>
      </c>
      <c r="AD107" t="s">
        <v>317</v>
      </c>
      <c r="AE107" t="s">
        <v>317</v>
      </c>
      <c r="AF107" t="s">
        <v>317</v>
      </c>
      <c r="AG107">
        <v>120</v>
      </c>
      <c r="AH107" t="s">
        <v>317</v>
      </c>
      <c r="AI107">
        <v>57361501</v>
      </c>
      <c r="AJ107" t="s">
        <v>385</v>
      </c>
      <c r="AL107" t="s">
        <v>317</v>
      </c>
      <c r="AM107" s="39">
        <v>45017</v>
      </c>
      <c r="AN107" t="s">
        <v>387</v>
      </c>
      <c r="AO107" t="s">
        <v>324</v>
      </c>
      <c r="AP107">
        <v>1205</v>
      </c>
      <c r="AQ107" t="s">
        <v>325</v>
      </c>
      <c r="AR107">
        <v>264850</v>
      </c>
      <c r="AU107" t="s">
        <v>317</v>
      </c>
      <c r="AV107" t="s">
        <v>327</v>
      </c>
      <c r="AX107">
        <v>23001010</v>
      </c>
      <c r="AY107">
        <v>630600</v>
      </c>
      <c r="AZ107">
        <v>1205.6306</v>
      </c>
      <c r="BA107" s="41" t="s">
        <v>42</v>
      </c>
    </row>
    <row r="108" spans="1:53" x14ac:dyDescent="0.25">
      <c r="A108" t="s">
        <v>361</v>
      </c>
      <c r="B108" t="s">
        <v>362</v>
      </c>
      <c r="C108">
        <v>23002268</v>
      </c>
      <c r="D108">
        <v>1205</v>
      </c>
      <c r="E108" s="39">
        <v>45017</v>
      </c>
      <c r="F108" t="s">
        <v>385</v>
      </c>
      <c r="G108">
        <v>224.66</v>
      </c>
      <c r="H108">
        <v>224.66</v>
      </c>
      <c r="I108" t="s">
        <v>316</v>
      </c>
      <c r="J108" t="s">
        <v>316</v>
      </c>
      <c r="L108" s="40">
        <v>3503379.6</v>
      </c>
      <c r="N108" s="40">
        <v>3503379.6</v>
      </c>
      <c r="O108" t="s">
        <v>317</v>
      </c>
      <c r="Q108" t="s">
        <v>317</v>
      </c>
      <c r="R108" t="s">
        <v>318</v>
      </c>
      <c r="S108">
        <v>15592</v>
      </c>
      <c r="T108" t="s">
        <v>319</v>
      </c>
      <c r="U108" t="s">
        <v>320</v>
      </c>
      <c r="V108" t="s">
        <v>364</v>
      </c>
      <c r="W108" t="s">
        <v>365</v>
      </c>
      <c r="X108">
        <v>2000624</v>
      </c>
      <c r="Y108" s="39">
        <v>45021</v>
      </c>
      <c r="Z108" t="s">
        <v>317</v>
      </c>
      <c r="AA108">
        <v>1</v>
      </c>
      <c r="AB108" t="s">
        <v>317</v>
      </c>
      <c r="AD108" t="s">
        <v>317</v>
      </c>
      <c r="AE108" t="s">
        <v>317</v>
      </c>
      <c r="AF108" t="s">
        <v>317</v>
      </c>
      <c r="AG108" s="40">
        <v>1260</v>
      </c>
      <c r="AH108" t="s">
        <v>317</v>
      </c>
      <c r="AI108">
        <v>57361501</v>
      </c>
      <c r="AJ108" t="s">
        <v>385</v>
      </c>
      <c r="AL108" t="s">
        <v>317</v>
      </c>
      <c r="AM108" s="39">
        <v>45017</v>
      </c>
      <c r="AN108" t="s">
        <v>387</v>
      </c>
      <c r="AO108" t="s">
        <v>324</v>
      </c>
      <c r="AP108">
        <v>1205</v>
      </c>
      <c r="AQ108" t="s">
        <v>325</v>
      </c>
      <c r="AR108">
        <v>264850</v>
      </c>
      <c r="AU108" t="s">
        <v>317</v>
      </c>
      <c r="AV108" t="s">
        <v>327</v>
      </c>
      <c r="AX108">
        <v>23001010</v>
      </c>
      <c r="AY108">
        <v>630600</v>
      </c>
      <c r="AZ108">
        <v>1205.6306</v>
      </c>
      <c r="BA108" s="41" t="s">
        <v>42</v>
      </c>
    </row>
    <row r="109" spans="1:53" x14ac:dyDescent="0.25">
      <c r="A109" t="s">
        <v>361</v>
      </c>
      <c r="B109" t="s">
        <v>362</v>
      </c>
      <c r="C109">
        <v>23002269</v>
      </c>
      <c r="D109">
        <v>1205</v>
      </c>
      <c r="E109" s="39">
        <v>45017</v>
      </c>
      <c r="F109" t="s">
        <v>385</v>
      </c>
      <c r="G109">
        <v>192.56</v>
      </c>
      <c r="H109">
        <v>192.56</v>
      </c>
      <c r="I109" t="s">
        <v>316</v>
      </c>
      <c r="J109" t="s">
        <v>316</v>
      </c>
      <c r="L109" s="40">
        <v>3002896.8</v>
      </c>
      <c r="N109" s="40">
        <v>3002896.8</v>
      </c>
      <c r="O109" t="s">
        <v>317</v>
      </c>
      <c r="Q109" t="s">
        <v>317</v>
      </c>
      <c r="R109" t="s">
        <v>318</v>
      </c>
      <c r="S109">
        <v>15592</v>
      </c>
      <c r="T109" t="s">
        <v>319</v>
      </c>
      <c r="U109" t="s">
        <v>320</v>
      </c>
      <c r="V109" t="s">
        <v>364</v>
      </c>
      <c r="W109" t="s">
        <v>365</v>
      </c>
      <c r="X109">
        <v>2000624</v>
      </c>
      <c r="Y109" s="39">
        <v>45021</v>
      </c>
      <c r="Z109" t="s">
        <v>317</v>
      </c>
      <c r="AA109">
        <v>1</v>
      </c>
      <c r="AB109" t="s">
        <v>317</v>
      </c>
      <c r="AD109" t="s">
        <v>317</v>
      </c>
      <c r="AE109" t="s">
        <v>317</v>
      </c>
      <c r="AF109" t="s">
        <v>317</v>
      </c>
      <c r="AG109" s="40">
        <v>1080</v>
      </c>
      <c r="AH109" t="s">
        <v>317</v>
      </c>
      <c r="AI109">
        <v>57361501</v>
      </c>
      <c r="AJ109" t="s">
        <v>385</v>
      </c>
      <c r="AL109" t="s">
        <v>317</v>
      </c>
      <c r="AM109" s="39">
        <v>45017</v>
      </c>
      <c r="AN109" t="s">
        <v>387</v>
      </c>
      <c r="AO109" t="s">
        <v>324</v>
      </c>
      <c r="AP109">
        <v>1205</v>
      </c>
      <c r="AQ109" t="s">
        <v>325</v>
      </c>
      <c r="AR109">
        <v>264850</v>
      </c>
      <c r="AU109" t="s">
        <v>317</v>
      </c>
      <c r="AV109" t="s">
        <v>327</v>
      </c>
      <c r="AX109">
        <v>23001010</v>
      </c>
      <c r="AY109">
        <v>630600</v>
      </c>
      <c r="AZ109">
        <v>1205.6306</v>
      </c>
      <c r="BA109" s="41" t="s">
        <v>42</v>
      </c>
    </row>
    <row r="110" spans="1:53" x14ac:dyDescent="0.25">
      <c r="A110" t="s">
        <v>361</v>
      </c>
      <c r="B110" t="s">
        <v>362</v>
      </c>
      <c r="C110">
        <v>23002270</v>
      </c>
      <c r="D110">
        <v>1205</v>
      </c>
      <c r="E110" s="39">
        <v>45017</v>
      </c>
      <c r="F110" t="s">
        <v>385</v>
      </c>
      <c r="G110">
        <v>192.56</v>
      </c>
      <c r="H110">
        <v>192.56</v>
      </c>
      <c r="I110" t="s">
        <v>316</v>
      </c>
      <c r="J110" t="s">
        <v>316</v>
      </c>
      <c r="L110" s="40">
        <v>3002896.8</v>
      </c>
      <c r="N110" s="40">
        <v>3002896.8</v>
      </c>
      <c r="O110" t="s">
        <v>317</v>
      </c>
      <c r="Q110" t="s">
        <v>317</v>
      </c>
      <c r="R110" t="s">
        <v>318</v>
      </c>
      <c r="S110">
        <v>15592</v>
      </c>
      <c r="T110" t="s">
        <v>319</v>
      </c>
      <c r="U110" t="s">
        <v>320</v>
      </c>
      <c r="V110" t="s">
        <v>364</v>
      </c>
      <c r="W110" t="s">
        <v>365</v>
      </c>
      <c r="X110">
        <v>2000624</v>
      </c>
      <c r="Y110" s="39">
        <v>45021</v>
      </c>
      <c r="Z110" t="s">
        <v>317</v>
      </c>
      <c r="AA110">
        <v>1</v>
      </c>
      <c r="AB110" t="s">
        <v>317</v>
      </c>
      <c r="AD110" t="s">
        <v>317</v>
      </c>
      <c r="AE110" t="s">
        <v>317</v>
      </c>
      <c r="AF110" t="s">
        <v>317</v>
      </c>
      <c r="AG110" s="40">
        <v>1080</v>
      </c>
      <c r="AH110" t="s">
        <v>317</v>
      </c>
      <c r="AI110">
        <v>57361501</v>
      </c>
      <c r="AJ110" t="s">
        <v>385</v>
      </c>
      <c r="AL110" t="s">
        <v>317</v>
      </c>
      <c r="AM110" s="39">
        <v>45017</v>
      </c>
      <c r="AN110" t="s">
        <v>387</v>
      </c>
      <c r="AO110" t="s">
        <v>324</v>
      </c>
      <c r="AP110">
        <v>1205</v>
      </c>
      <c r="AQ110" t="s">
        <v>325</v>
      </c>
      <c r="AR110">
        <v>264850</v>
      </c>
      <c r="AU110" t="s">
        <v>317</v>
      </c>
      <c r="AV110" t="s">
        <v>327</v>
      </c>
      <c r="AX110">
        <v>23001010</v>
      </c>
      <c r="AY110">
        <v>630600</v>
      </c>
      <c r="AZ110">
        <v>1205.6306</v>
      </c>
      <c r="BA110" s="41" t="s">
        <v>42</v>
      </c>
    </row>
    <row r="111" spans="1:53" x14ac:dyDescent="0.25">
      <c r="A111" t="s">
        <v>361</v>
      </c>
      <c r="B111" t="s">
        <v>362</v>
      </c>
      <c r="C111">
        <v>23002271</v>
      </c>
      <c r="D111">
        <v>1205</v>
      </c>
      <c r="E111" s="39">
        <v>45017</v>
      </c>
      <c r="F111" t="s">
        <v>385</v>
      </c>
      <c r="G111">
        <v>0.53</v>
      </c>
      <c r="H111">
        <v>0.53</v>
      </c>
      <c r="I111" t="s">
        <v>316</v>
      </c>
      <c r="J111" t="s">
        <v>316</v>
      </c>
      <c r="L111" s="40">
        <v>8341.3799999999992</v>
      </c>
      <c r="N111" s="40">
        <v>8341.3799999999992</v>
      </c>
      <c r="O111" t="s">
        <v>317</v>
      </c>
      <c r="Q111" t="s">
        <v>317</v>
      </c>
      <c r="R111" t="s">
        <v>318</v>
      </c>
      <c r="S111">
        <v>15592</v>
      </c>
      <c r="T111" t="s">
        <v>319</v>
      </c>
      <c r="U111" t="s">
        <v>320</v>
      </c>
      <c r="V111" t="s">
        <v>364</v>
      </c>
      <c r="W111" t="s">
        <v>365</v>
      </c>
      <c r="X111">
        <v>2000624</v>
      </c>
      <c r="Y111" s="39">
        <v>45021</v>
      </c>
      <c r="Z111" t="s">
        <v>317</v>
      </c>
      <c r="AA111">
        <v>1</v>
      </c>
      <c r="AB111" t="s">
        <v>317</v>
      </c>
      <c r="AD111" t="s">
        <v>317</v>
      </c>
      <c r="AE111" t="s">
        <v>317</v>
      </c>
      <c r="AF111" t="s">
        <v>317</v>
      </c>
      <c r="AG111">
        <v>3</v>
      </c>
      <c r="AH111" t="s">
        <v>317</v>
      </c>
      <c r="AI111">
        <v>57361501</v>
      </c>
      <c r="AJ111" t="s">
        <v>385</v>
      </c>
      <c r="AL111" t="s">
        <v>317</v>
      </c>
      <c r="AM111" s="39">
        <v>45017</v>
      </c>
      <c r="AN111" t="s">
        <v>387</v>
      </c>
      <c r="AO111" t="s">
        <v>324</v>
      </c>
      <c r="AP111">
        <v>1205</v>
      </c>
      <c r="AQ111" t="s">
        <v>325</v>
      </c>
      <c r="AR111">
        <v>264850</v>
      </c>
      <c r="AU111" t="s">
        <v>317</v>
      </c>
      <c r="AV111" t="s">
        <v>327</v>
      </c>
      <c r="AX111">
        <v>23001010</v>
      </c>
      <c r="AY111">
        <v>630600</v>
      </c>
      <c r="AZ111">
        <v>1205.6306</v>
      </c>
      <c r="BA111" s="41" t="s">
        <v>42</v>
      </c>
    </row>
    <row r="112" spans="1:53" x14ac:dyDescent="0.25">
      <c r="A112" t="s">
        <v>361</v>
      </c>
      <c r="B112" t="s">
        <v>362</v>
      </c>
      <c r="C112">
        <v>23002272</v>
      </c>
      <c r="D112">
        <v>1205</v>
      </c>
      <c r="E112" s="39">
        <v>45017</v>
      </c>
      <c r="F112" t="s">
        <v>385</v>
      </c>
      <c r="G112">
        <v>206.11</v>
      </c>
      <c r="H112">
        <v>206.11</v>
      </c>
      <c r="I112" t="s">
        <v>316</v>
      </c>
      <c r="J112" t="s">
        <v>316</v>
      </c>
      <c r="L112" s="40">
        <v>3214211.76</v>
      </c>
      <c r="N112" s="40">
        <v>3214211.76</v>
      </c>
      <c r="O112" t="s">
        <v>317</v>
      </c>
      <c r="Q112" t="s">
        <v>317</v>
      </c>
      <c r="R112" t="s">
        <v>318</v>
      </c>
      <c r="S112">
        <v>15592</v>
      </c>
      <c r="T112" t="s">
        <v>319</v>
      </c>
      <c r="U112" t="s">
        <v>320</v>
      </c>
      <c r="V112" t="s">
        <v>364</v>
      </c>
      <c r="W112" t="s">
        <v>365</v>
      </c>
      <c r="X112">
        <v>2000624</v>
      </c>
      <c r="Y112" s="39">
        <v>45021</v>
      </c>
      <c r="Z112" t="s">
        <v>317</v>
      </c>
      <c r="AA112">
        <v>1</v>
      </c>
      <c r="AB112" t="s">
        <v>317</v>
      </c>
      <c r="AD112" t="s">
        <v>317</v>
      </c>
      <c r="AE112" t="s">
        <v>317</v>
      </c>
      <c r="AF112" t="s">
        <v>317</v>
      </c>
      <c r="AG112" s="40">
        <v>1156</v>
      </c>
      <c r="AH112" t="s">
        <v>317</v>
      </c>
      <c r="AI112">
        <v>57361501</v>
      </c>
      <c r="AJ112" t="s">
        <v>385</v>
      </c>
      <c r="AL112" t="s">
        <v>317</v>
      </c>
      <c r="AM112" s="39">
        <v>45017</v>
      </c>
      <c r="AN112" t="s">
        <v>387</v>
      </c>
      <c r="AO112" t="s">
        <v>324</v>
      </c>
      <c r="AP112">
        <v>1205</v>
      </c>
      <c r="AQ112" t="s">
        <v>325</v>
      </c>
      <c r="AR112">
        <v>264850</v>
      </c>
      <c r="AU112" t="s">
        <v>317</v>
      </c>
      <c r="AV112" t="s">
        <v>327</v>
      </c>
      <c r="AX112">
        <v>23001010</v>
      </c>
      <c r="AY112">
        <v>630600</v>
      </c>
      <c r="AZ112">
        <v>1205.6306</v>
      </c>
      <c r="BA112" s="41" t="s">
        <v>42</v>
      </c>
    </row>
    <row r="113" spans="1:53" x14ac:dyDescent="0.25">
      <c r="A113" t="s">
        <v>361</v>
      </c>
      <c r="B113" t="s">
        <v>362</v>
      </c>
      <c r="C113">
        <v>23002273</v>
      </c>
      <c r="D113">
        <v>1205</v>
      </c>
      <c r="E113" s="39">
        <v>45017</v>
      </c>
      <c r="F113" t="s">
        <v>385</v>
      </c>
      <c r="G113">
        <v>224.66</v>
      </c>
      <c r="H113">
        <v>224.66</v>
      </c>
      <c r="I113" t="s">
        <v>316</v>
      </c>
      <c r="J113" t="s">
        <v>316</v>
      </c>
      <c r="L113" s="40">
        <v>3503379.6</v>
      </c>
      <c r="N113" s="40">
        <v>3503379.6</v>
      </c>
      <c r="O113" t="s">
        <v>317</v>
      </c>
      <c r="Q113" t="s">
        <v>317</v>
      </c>
      <c r="R113" t="s">
        <v>318</v>
      </c>
      <c r="S113">
        <v>15592</v>
      </c>
      <c r="T113" t="s">
        <v>319</v>
      </c>
      <c r="U113" t="s">
        <v>320</v>
      </c>
      <c r="V113" t="s">
        <v>364</v>
      </c>
      <c r="W113" t="s">
        <v>365</v>
      </c>
      <c r="X113">
        <v>2000624</v>
      </c>
      <c r="Y113" s="39">
        <v>45021</v>
      </c>
      <c r="Z113" t="s">
        <v>317</v>
      </c>
      <c r="AA113">
        <v>1</v>
      </c>
      <c r="AB113" t="s">
        <v>317</v>
      </c>
      <c r="AD113" t="s">
        <v>317</v>
      </c>
      <c r="AE113" t="s">
        <v>317</v>
      </c>
      <c r="AF113" t="s">
        <v>317</v>
      </c>
      <c r="AG113" s="40">
        <v>1260</v>
      </c>
      <c r="AH113" t="s">
        <v>317</v>
      </c>
      <c r="AI113">
        <v>57361501</v>
      </c>
      <c r="AJ113" t="s">
        <v>385</v>
      </c>
      <c r="AL113" t="s">
        <v>317</v>
      </c>
      <c r="AM113" s="39">
        <v>45017</v>
      </c>
      <c r="AN113" t="s">
        <v>387</v>
      </c>
      <c r="AO113" t="s">
        <v>324</v>
      </c>
      <c r="AP113">
        <v>1205</v>
      </c>
      <c r="AQ113" t="s">
        <v>325</v>
      </c>
      <c r="AR113">
        <v>264850</v>
      </c>
      <c r="AU113" t="s">
        <v>317</v>
      </c>
      <c r="AV113" t="s">
        <v>327</v>
      </c>
      <c r="AX113">
        <v>23001010</v>
      </c>
      <c r="AY113">
        <v>630600</v>
      </c>
      <c r="AZ113">
        <v>1205.6306</v>
      </c>
      <c r="BA113" s="41" t="s">
        <v>42</v>
      </c>
    </row>
    <row r="114" spans="1:53" x14ac:dyDescent="0.25">
      <c r="A114" t="s">
        <v>361</v>
      </c>
      <c r="B114" t="s">
        <v>362</v>
      </c>
      <c r="C114">
        <v>23002274</v>
      </c>
      <c r="D114">
        <v>1205</v>
      </c>
      <c r="E114" s="39">
        <v>45017</v>
      </c>
      <c r="F114" t="s">
        <v>385</v>
      </c>
      <c r="G114">
        <v>12.12</v>
      </c>
      <c r="H114">
        <v>12.12</v>
      </c>
      <c r="I114" t="s">
        <v>316</v>
      </c>
      <c r="J114" t="s">
        <v>316</v>
      </c>
      <c r="L114" s="40">
        <v>189071.28</v>
      </c>
      <c r="N114" s="40">
        <v>189071.28</v>
      </c>
      <c r="O114" t="s">
        <v>317</v>
      </c>
      <c r="Q114" t="s">
        <v>317</v>
      </c>
      <c r="R114" t="s">
        <v>318</v>
      </c>
      <c r="S114">
        <v>15592</v>
      </c>
      <c r="T114" t="s">
        <v>319</v>
      </c>
      <c r="U114" t="s">
        <v>320</v>
      </c>
      <c r="V114" t="s">
        <v>364</v>
      </c>
      <c r="W114" t="s">
        <v>365</v>
      </c>
      <c r="X114">
        <v>2000624</v>
      </c>
      <c r="Y114" s="39">
        <v>45021</v>
      </c>
      <c r="Z114" t="s">
        <v>317</v>
      </c>
      <c r="AA114">
        <v>1</v>
      </c>
      <c r="AB114" t="s">
        <v>317</v>
      </c>
      <c r="AD114" t="s">
        <v>317</v>
      </c>
      <c r="AE114" t="s">
        <v>317</v>
      </c>
      <c r="AF114" t="s">
        <v>317</v>
      </c>
      <c r="AG114">
        <v>68</v>
      </c>
      <c r="AH114" t="s">
        <v>317</v>
      </c>
      <c r="AI114">
        <v>57361501</v>
      </c>
      <c r="AJ114" t="s">
        <v>385</v>
      </c>
      <c r="AL114" t="s">
        <v>317</v>
      </c>
      <c r="AM114" s="39">
        <v>45017</v>
      </c>
      <c r="AN114" t="s">
        <v>387</v>
      </c>
      <c r="AO114" t="s">
        <v>324</v>
      </c>
      <c r="AP114">
        <v>1205</v>
      </c>
      <c r="AQ114" t="s">
        <v>325</v>
      </c>
      <c r="AR114">
        <v>264850</v>
      </c>
      <c r="AU114" t="s">
        <v>317</v>
      </c>
      <c r="AV114" t="s">
        <v>327</v>
      </c>
      <c r="AX114">
        <v>23001010</v>
      </c>
      <c r="AY114">
        <v>630600</v>
      </c>
      <c r="AZ114">
        <v>1205.6306</v>
      </c>
      <c r="BA114" s="41" t="s">
        <v>42</v>
      </c>
    </row>
    <row r="115" spans="1:53" x14ac:dyDescent="0.25">
      <c r="A115" t="s">
        <v>361</v>
      </c>
      <c r="B115" t="s">
        <v>362</v>
      </c>
      <c r="C115">
        <v>23002275</v>
      </c>
      <c r="D115">
        <v>1205</v>
      </c>
      <c r="E115" s="39">
        <v>45017</v>
      </c>
      <c r="F115" t="s">
        <v>385</v>
      </c>
      <c r="G115">
        <v>6.24</v>
      </c>
      <c r="H115">
        <v>6.24</v>
      </c>
      <c r="I115" t="s">
        <v>316</v>
      </c>
      <c r="J115" t="s">
        <v>316</v>
      </c>
      <c r="L115" s="40">
        <v>97316.1</v>
      </c>
      <c r="N115" s="40">
        <v>97316.1</v>
      </c>
      <c r="O115" t="s">
        <v>317</v>
      </c>
      <c r="Q115" t="s">
        <v>317</v>
      </c>
      <c r="R115" t="s">
        <v>318</v>
      </c>
      <c r="S115">
        <v>15592</v>
      </c>
      <c r="T115" t="s">
        <v>319</v>
      </c>
      <c r="U115" t="s">
        <v>320</v>
      </c>
      <c r="V115" t="s">
        <v>364</v>
      </c>
      <c r="W115" t="s">
        <v>365</v>
      </c>
      <c r="X115">
        <v>2000624</v>
      </c>
      <c r="Y115" s="39">
        <v>45021</v>
      </c>
      <c r="Z115" t="s">
        <v>317</v>
      </c>
      <c r="AA115">
        <v>1</v>
      </c>
      <c r="AB115" t="s">
        <v>317</v>
      </c>
      <c r="AD115" t="s">
        <v>317</v>
      </c>
      <c r="AE115" t="s">
        <v>317</v>
      </c>
      <c r="AF115" t="s">
        <v>317</v>
      </c>
      <c r="AG115">
        <v>35</v>
      </c>
      <c r="AH115" t="s">
        <v>317</v>
      </c>
      <c r="AI115">
        <v>57361501</v>
      </c>
      <c r="AJ115" t="s">
        <v>385</v>
      </c>
      <c r="AL115" t="s">
        <v>317</v>
      </c>
      <c r="AM115" s="39">
        <v>45017</v>
      </c>
      <c r="AN115" t="s">
        <v>387</v>
      </c>
      <c r="AO115" t="s">
        <v>324</v>
      </c>
      <c r="AP115">
        <v>1205</v>
      </c>
      <c r="AQ115" t="s">
        <v>325</v>
      </c>
      <c r="AR115">
        <v>264850</v>
      </c>
      <c r="AU115" t="s">
        <v>317</v>
      </c>
      <c r="AV115" t="s">
        <v>327</v>
      </c>
      <c r="AX115">
        <v>23001010</v>
      </c>
      <c r="AY115">
        <v>630600</v>
      </c>
      <c r="AZ115">
        <v>1205.6306</v>
      </c>
      <c r="BA115" s="41" t="s">
        <v>42</v>
      </c>
    </row>
    <row r="116" spans="1:53" x14ac:dyDescent="0.25">
      <c r="A116" t="s">
        <v>361</v>
      </c>
      <c r="B116" t="s">
        <v>362</v>
      </c>
      <c r="C116">
        <v>23002276</v>
      </c>
      <c r="D116">
        <v>1205</v>
      </c>
      <c r="E116" s="39">
        <v>45017</v>
      </c>
      <c r="F116" t="s">
        <v>385</v>
      </c>
      <c r="G116">
        <v>44.93</v>
      </c>
      <c r="H116">
        <v>44.93</v>
      </c>
      <c r="I116" t="s">
        <v>316</v>
      </c>
      <c r="J116" t="s">
        <v>316</v>
      </c>
      <c r="L116" s="40">
        <v>700675.92</v>
      </c>
      <c r="N116" s="40">
        <v>700675.92</v>
      </c>
      <c r="O116" t="s">
        <v>317</v>
      </c>
      <c r="Q116" t="s">
        <v>317</v>
      </c>
      <c r="R116" t="s">
        <v>318</v>
      </c>
      <c r="S116">
        <v>15592</v>
      </c>
      <c r="T116" t="s">
        <v>319</v>
      </c>
      <c r="U116" t="s">
        <v>320</v>
      </c>
      <c r="V116" t="s">
        <v>364</v>
      </c>
      <c r="W116" t="s">
        <v>365</v>
      </c>
      <c r="X116">
        <v>2000624</v>
      </c>
      <c r="Y116" s="39">
        <v>45021</v>
      </c>
      <c r="Z116" t="s">
        <v>317</v>
      </c>
      <c r="AA116">
        <v>1</v>
      </c>
      <c r="AB116" t="s">
        <v>317</v>
      </c>
      <c r="AD116" t="s">
        <v>317</v>
      </c>
      <c r="AE116" t="s">
        <v>317</v>
      </c>
      <c r="AF116" t="s">
        <v>317</v>
      </c>
      <c r="AG116">
        <v>252</v>
      </c>
      <c r="AH116" t="s">
        <v>317</v>
      </c>
      <c r="AI116">
        <v>57361501</v>
      </c>
      <c r="AJ116" t="s">
        <v>385</v>
      </c>
      <c r="AL116" t="s">
        <v>317</v>
      </c>
      <c r="AM116" s="39">
        <v>45017</v>
      </c>
      <c r="AN116" t="s">
        <v>387</v>
      </c>
      <c r="AO116" t="s">
        <v>324</v>
      </c>
      <c r="AP116">
        <v>1205</v>
      </c>
      <c r="AQ116" t="s">
        <v>325</v>
      </c>
      <c r="AR116">
        <v>264850</v>
      </c>
      <c r="AU116" t="s">
        <v>317</v>
      </c>
      <c r="AV116" t="s">
        <v>327</v>
      </c>
      <c r="AX116">
        <v>23001010</v>
      </c>
      <c r="AY116">
        <v>630600</v>
      </c>
      <c r="AZ116">
        <v>1205.6306</v>
      </c>
      <c r="BA116" s="41" t="s">
        <v>42</v>
      </c>
    </row>
    <row r="117" spans="1:53" x14ac:dyDescent="0.25">
      <c r="A117" t="s">
        <v>361</v>
      </c>
      <c r="B117" t="s">
        <v>362</v>
      </c>
      <c r="C117">
        <v>23002277</v>
      </c>
      <c r="D117">
        <v>1205</v>
      </c>
      <c r="E117" s="39">
        <v>45017</v>
      </c>
      <c r="F117" t="s">
        <v>385</v>
      </c>
      <c r="G117">
        <v>118.75</v>
      </c>
      <c r="H117">
        <v>118.75</v>
      </c>
      <c r="I117" t="s">
        <v>316</v>
      </c>
      <c r="J117" t="s">
        <v>316</v>
      </c>
      <c r="L117" s="40">
        <v>1851786.36</v>
      </c>
      <c r="N117" s="40">
        <v>1851786.36</v>
      </c>
      <c r="O117" t="s">
        <v>317</v>
      </c>
      <c r="Q117" t="s">
        <v>317</v>
      </c>
      <c r="R117" t="s">
        <v>318</v>
      </c>
      <c r="S117">
        <v>15592</v>
      </c>
      <c r="T117" t="s">
        <v>319</v>
      </c>
      <c r="U117" t="s">
        <v>320</v>
      </c>
      <c r="V117" t="s">
        <v>364</v>
      </c>
      <c r="W117" t="s">
        <v>365</v>
      </c>
      <c r="X117">
        <v>2000624</v>
      </c>
      <c r="Y117" s="39">
        <v>45021</v>
      </c>
      <c r="Z117" t="s">
        <v>317</v>
      </c>
      <c r="AA117">
        <v>1</v>
      </c>
      <c r="AB117" t="s">
        <v>317</v>
      </c>
      <c r="AD117" t="s">
        <v>317</v>
      </c>
      <c r="AE117" t="s">
        <v>317</v>
      </c>
      <c r="AF117" t="s">
        <v>317</v>
      </c>
      <c r="AG117">
        <v>666</v>
      </c>
      <c r="AH117" t="s">
        <v>317</v>
      </c>
      <c r="AI117">
        <v>57361501</v>
      </c>
      <c r="AJ117" t="s">
        <v>385</v>
      </c>
      <c r="AL117" t="s">
        <v>317</v>
      </c>
      <c r="AM117" s="39">
        <v>45017</v>
      </c>
      <c r="AN117" t="s">
        <v>387</v>
      </c>
      <c r="AO117" t="s">
        <v>324</v>
      </c>
      <c r="AP117">
        <v>1205</v>
      </c>
      <c r="AQ117" t="s">
        <v>325</v>
      </c>
      <c r="AR117">
        <v>264850</v>
      </c>
      <c r="AU117" t="s">
        <v>317</v>
      </c>
      <c r="AV117" t="s">
        <v>327</v>
      </c>
      <c r="AX117">
        <v>23001010</v>
      </c>
      <c r="AY117">
        <v>630600</v>
      </c>
      <c r="AZ117">
        <v>1205.6306</v>
      </c>
      <c r="BA117" s="41" t="s">
        <v>42</v>
      </c>
    </row>
    <row r="118" spans="1:53" x14ac:dyDescent="0.25">
      <c r="A118" t="s">
        <v>361</v>
      </c>
      <c r="B118" t="s">
        <v>362</v>
      </c>
      <c r="C118">
        <v>23002278</v>
      </c>
      <c r="D118">
        <v>1205</v>
      </c>
      <c r="E118" s="39">
        <v>45017</v>
      </c>
      <c r="F118" t="s">
        <v>385</v>
      </c>
      <c r="G118">
        <v>7.13</v>
      </c>
      <c r="H118">
        <v>7.13</v>
      </c>
      <c r="I118" t="s">
        <v>316</v>
      </c>
      <c r="J118" t="s">
        <v>316</v>
      </c>
      <c r="L118" s="40">
        <v>111218.4</v>
      </c>
      <c r="N118" s="40">
        <v>111218.4</v>
      </c>
      <c r="O118" t="s">
        <v>317</v>
      </c>
      <c r="Q118" t="s">
        <v>317</v>
      </c>
      <c r="R118" t="s">
        <v>318</v>
      </c>
      <c r="S118">
        <v>15592</v>
      </c>
      <c r="T118" t="s">
        <v>319</v>
      </c>
      <c r="U118" t="s">
        <v>320</v>
      </c>
      <c r="V118" t="s">
        <v>364</v>
      </c>
      <c r="W118" t="s">
        <v>365</v>
      </c>
      <c r="X118">
        <v>2000624</v>
      </c>
      <c r="Y118" s="39">
        <v>45021</v>
      </c>
      <c r="Z118" t="s">
        <v>317</v>
      </c>
      <c r="AA118">
        <v>1</v>
      </c>
      <c r="AB118" t="s">
        <v>317</v>
      </c>
      <c r="AD118" t="s">
        <v>317</v>
      </c>
      <c r="AE118" t="s">
        <v>317</v>
      </c>
      <c r="AF118" t="s">
        <v>317</v>
      </c>
      <c r="AG118">
        <v>40</v>
      </c>
      <c r="AH118" t="s">
        <v>317</v>
      </c>
      <c r="AI118">
        <v>57361501</v>
      </c>
      <c r="AJ118" t="s">
        <v>385</v>
      </c>
      <c r="AL118" t="s">
        <v>317</v>
      </c>
      <c r="AM118" s="39">
        <v>45017</v>
      </c>
      <c r="AN118" t="s">
        <v>387</v>
      </c>
      <c r="AO118" t="s">
        <v>324</v>
      </c>
      <c r="AP118">
        <v>1205</v>
      </c>
      <c r="AQ118" t="s">
        <v>325</v>
      </c>
      <c r="AR118">
        <v>264850</v>
      </c>
      <c r="AU118" t="s">
        <v>317</v>
      </c>
      <c r="AV118" t="s">
        <v>327</v>
      </c>
      <c r="AX118">
        <v>23001010</v>
      </c>
      <c r="AY118">
        <v>630600</v>
      </c>
      <c r="AZ118">
        <v>1205.6306</v>
      </c>
      <c r="BA118" s="41" t="s">
        <v>42</v>
      </c>
    </row>
    <row r="119" spans="1:53" x14ac:dyDescent="0.25">
      <c r="A119" t="s">
        <v>361</v>
      </c>
      <c r="B119" t="s">
        <v>362</v>
      </c>
      <c r="C119">
        <v>23002279</v>
      </c>
      <c r="D119">
        <v>1205</v>
      </c>
      <c r="E119" s="39">
        <v>45017</v>
      </c>
      <c r="F119" t="s">
        <v>385</v>
      </c>
      <c r="G119">
        <v>106.09</v>
      </c>
      <c r="H119">
        <v>106.09</v>
      </c>
      <c r="I119" t="s">
        <v>316</v>
      </c>
      <c r="J119" t="s">
        <v>316</v>
      </c>
      <c r="L119" s="40">
        <v>1654373.7</v>
      </c>
      <c r="N119" s="40">
        <v>1654373.7</v>
      </c>
      <c r="O119" t="s">
        <v>317</v>
      </c>
      <c r="Q119" t="s">
        <v>317</v>
      </c>
      <c r="R119" t="s">
        <v>318</v>
      </c>
      <c r="S119">
        <v>15592</v>
      </c>
      <c r="T119" t="s">
        <v>319</v>
      </c>
      <c r="U119" t="s">
        <v>320</v>
      </c>
      <c r="V119" t="s">
        <v>364</v>
      </c>
      <c r="W119" t="s">
        <v>365</v>
      </c>
      <c r="X119">
        <v>2000624</v>
      </c>
      <c r="Y119" s="39">
        <v>45021</v>
      </c>
      <c r="Z119" t="s">
        <v>317</v>
      </c>
      <c r="AA119">
        <v>1</v>
      </c>
      <c r="AB119" t="s">
        <v>317</v>
      </c>
      <c r="AD119" t="s">
        <v>317</v>
      </c>
      <c r="AE119" t="s">
        <v>317</v>
      </c>
      <c r="AF119" t="s">
        <v>317</v>
      </c>
      <c r="AG119">
        <v>595</v>
      </c>
      <c r="AH119" t="s">
        <v>317</v>
      </c>
      <c r="AI119">
        <v>57361501</v>
      </c>
      <c r="AJ119" t="s">
        <v>385</v>
      </c>
      <c r="AL119" t="s">
        <v>317</v>
      </c>
      <c r="AM119" s="39">
        <v>45017</v>
      </c>
      <c r="AN119" t="s">
        <v>387</v>
      </c>
      <c r="AO119" t="s">
        <v>324</v>
      </c>
      <c r="AP119">
        <v>1205</v>
      </c>
      <c r="AQ119" t="s">
        <v>325</v>
      </c>
      <c r="AR119">
        <v>264850</v>
      </c>
      <c r="AU119" t="s">
        <v>317</v>
      </c>
      <c r="AV119" t="s">
        <v>327</v>
      </c>
      <c r="AX119">
        <v>23001010</v>
      </c>
      <c r="AY119">
        <v>630600</v>
      </c>
      <c r="AZ119">
        <v>1205.6306</v>
      </c>
      <c r="BA119" s="41" t="s">
        <v>42</v>
      </c>
    </row>
    <row r="120" spans="1:53" x14ac:dyDescent="0.25">
      <c r="A120" t="s">
        <v>361</v>
      </c>
      <c r="B120" t="s">
        <v>362</v>
      </c>
      <c r="C120">
        <v>23002280</v>
      </c>
      <c r="D120">
        <v>1205</v>
      </c>
      <c r="E120" s="39">
        <v>45017</v>
      </c>
      <c r="F120" t="s">
        <v>385</v>
      </c>
      <c r="G120" s="40">
        <v>1272.17</v>
      </c>
      <c r="H120" s="40">
        <v>1272.17</v>
      </c>
      <c r="I120" t="s">
        <v>316</v>
      </c>
      <c r="J120" t="s">
        <v>316</v>
      </c>
      <c r="L120" s="40">
        <v>19838582.100000001</v>
      </c>
      <c r="N120" s="40">
        <v>19838582.100000001</v>
      </c>
      <c r="O120" t="s">
        <v>317</v>
      </c>
      <c r="Q120" t="s">
        <v>317</v>
      </c>
      <c r="R120" t="s">
        <v>318</v>
      </c>
      <c r="S120">
        <v>15592</v>
      </c>
      <c r="T120" t="s">
        <v>319</v>
      </c>
      <c r="U120" t="s">
        <v>320</v>
      </c>
      <c r="V120" t="s">
        <v>364</v>
      </c>
      <c r="W120" t="s">
        <v>365</v>
      </c>
      <c r="X120">
        <v>2000624</v>
      </c>
      <c r="Y120" s="39">
        <v>45021</v>
      </c>
      <c r="Z120" t="s">
        <v>317</v>
      </c>
      <c r="AA120">
        <v>1</v>
      </c>
      <c r="AB120" t="s">
        <v>317</v>
      </c>
      <c r="AD120" t="s">
        <v>317</v>
      </c>
      <c r="AE120" t="s">
        <v>317</v>
      </c>
      <c r="AF120" t="s">
        <v>317</v>
      </c>
      <c r="AG120" s="40">
        <v>7135</v>
      </c>
      <c r="AH120" t="s">
        <v>317</v>
      </c>
      <c r="AI120">
        <v>57361501</v>
      </c>
      <c r="AJ120" t="s">
        <v>385</v>
      </c>
      <c r="AL120" t="s">
        <v>317</v>
      </c>
      <c r="AM120" s="39">
        <v>45017</v>
      </c>
      <c r="AN120" t="s">
        <v>387</v>
      </c>
      <c r="AO120" t="s">
        <v>324</v>
      </c>
      <c r="AP120">
        <v>1205</v>
      </c>
      <c r="AQ120" t="s">
        <v>325</v>
      </c>
      <c r="AR120">
        <v>264850</v>
      </c>
      <c r="AU120" t="s">
        <v>317</v>
      </c>
      <c r="AV120" t="s">
        <v>327</v>
      </c>
      <c r="AX120">
        <v>23001010</v>
      </c>
      <c r="AY120">
        <v>630600</v>
      </c>
      <c r="AZ120">
        <v>1205.6306</v>
      </c>
      <c r="BA120" s="41" t="s">
        <v>42</v>
      </c>
    </row>
    <row r="121" spans="1:53" x14ac:dyDescent="0.25">
      <c r="A121" t="s">
        <v>361</v>
      </c>
      <c r="B121" t="s">
        <v>362</v>
      </c>
      <c r="C121">
        <v>23002281</v>
      </c>
      <c r="D121">
        <v>1205</v>
      </c>
      <c r="E121" s="39">
        <v>45017</v>
      </c>
      <c r="F121" t="s">
        <v>385</v>
      </c>
      <c r="G121">
        <v>10.7</v>
      </c>
      <c r="H121">
        <v>10.7</v>
      </c>
      <c r="I121" t="s">
        <v>316</v>
      </c>
      <c r="J121" t="s">
        <v>316</v>
      </c>
      <c r="L121" s="40">
        <v>166827.6</v>
      </c>
      <c r="N121" s="40">
        <v>166827.6</v>
      </c>
      <c r="O121" t="s">
        <v>317</v>
      </c>
      <c r="Q121" t="s">
        <v>317</v>
      </c>
      <c r="R121" t="s">
        <v>318</v>
      </c>
      <c r="S121">
        <v>15592</v>
      </c>
      <c r="T121" t="s">
        <v>319</v>
      </c>
      <c r="U121" t="s">
        <v>320</v>
      </c>
      <c r="V121" t="s">
        <v>364</v>
      </c>
      <c r="W121" t="s">
        <v>365</v>
      </c>
      <c r="X121">
        <v>2000624</v>
      </c>
      <c r="Y121" s="39">
        <v>45021</v>
      </c>
      <c r="Z121" t="s">
        <v>317</v>
      </c>
      <c r="AA121">
        <v>1</v>
      </c>
      <c r="AB121" t="s">
        <v>317</v>
      </c>
      <c r="AD121" t="s">
        <v>317</v>
      </c>
      <c r="AE121" t="s">
        <v>317</v>
      </c>
      <c r="AF121" t="s">
        <v>317</v>
      </c>
      <c r="AG121">
        <v>60</v>
      </c>
      <c r="AH121" t="s">
        <v>317</v>
      </c>
      <c r="AI121">
        <v>57361501</v>
      </c>
      <c r="AJ121" t="s">
        <v>385</v>
      </c>
      <c r="AL121" t="s">
        <v>317</v>
      </c>
      <c r="AM121" s="39">
        <v>45017</v>
      </c>
      <c r="AN121" t="s">
        <v>387</v>
      </c>
      <c r="AO121" t="s">
        <v>324</v>
      </c>
      <c r="AP121">
        <v>1205</v>
      </c>
      <c r="AQ121" t="s">
        <v>325</v>
      </c>
      <c r="AR121">
        <v>264850</v>
      </c>
      <c r="AU121" t="s">
        <v>317</v>
      </c>
      <c r="AV121" t="s">
        <v>327</v>
      </c>
      <c r="AX121">
        <v>23001010</v>
      </c>
      <c r="AY121">
        <v>630600</v>
      </c>
      <c r="AZ121">
        <v>1205.6306</v>
      </c>
      <c r="BA121" s="41" t="s">
        <v>42</v>
      </c>
    </row>
    <row r="122" spans="1:53" x14ac:dyDescent="0.25">
      <c r="A122" t="s">
        <v>361</v>
      </c>
      <c r="B122" t="s">
        <v>362</v>
      </c>
      <c r="C122">
        <v>23002282</v>
      </c>
      <c r="D122">
        <v>1205</v>
      </c>
      <c r="E122" s="39">
        <v>45017</v>
      </c>
      <c r="F122" t="s">
        <v>385</v>
      </c>
      <c r="G122">
        <v>32.090000000000003</v>
      </c>
      <c r="H122">
        <v>32.090000000000003</v>
      </c>
      <c r="I122" t="s">
        <v>316</v>
      </c>
      <c r="J122" t="s">
        <v>316</v>
      </c>
      <c r="L122" s="40">
        <v>500482.8</v>
      </c>
      <c r="N122" s="40">
        <v>500482.8</v>
      </c>
      <c r="O122" t="s">
        <v>317</v>
      </c>
      <c r="Q122" t="s">
        <v>317</v>
      </c>
      <c r="R122" t="s">
        <v>318</v>
      </c>
      <c r="S122">
        <v>15592</v>
      </c>
      <c r="T122" t="s">
        <v>319</v>
      </c>
      <c r="U122" t="s">
        <v>320</v>
      </c>
      <c r="V122" t="s">
        <v>364</v>
      </c>
      <c r="W122" t="s">
        <v>365</v>
      </c>
      <c r="X122">
        <v>2000624</v>
      </c>
      <c r="Y122" s="39">
        <v>45021</v>
      </c>
      <c r="Z122" t="s">
        <v>317</v>
      </c>
      <c r="AA122">
        <v>1</v>
      </c>
      <c r="AB122" t="s">
        <v>317</v>
      </c>
      <c r="AD122" t="s">
        <v>317</v>
      </c>
      <c r="AE122" t="s">
        <v>317</v>
      </c>
      <c r="AF122" t="s">
        <v>317</v>
      </c>
      <c r="AG122">
        <v>180</v>
      </c>
      <c r="AH122" t="s">
        <v>317</v>
      </c>
      <c r="AI122">
        <v>57361501</v>
      </c>
      <c r="AJ122" t="s">
        <v>385</v>
      </c>
      <c r="AL122" t="s">
        <v>317</v>
      </c>
      <c r="AM122" s="39">
        <v>45017</v>
      </c>
      <c r="AN122" t="s">
        <v>387</v>
      </c>
      <c r="AO122" t="s">
        <v>324</v>
      </c>
      <c r="AP122">
        <v>1205</v>
      </c>
      <c r="AQ122" t="s">
        <v>325</v>
      </c>
      <c r="AR122">
        <v>264850</v>
      </c>
      <c r="AU122" t="s">
        <v>317</v>
      </c>
      <c r="AV122" t="s">
        <v>327</v>
      </c>
      <c r="AX122">
        <v>23001010</v>
      </c>
      <c r="AY122">
        <v>630600</v>
      </c>
      <c r="AZ122">
        <v>1205.6306</v>
      </c>
      <c r="BA122" s="41" t="s">
        <v>42</v>
      </c>
    </row>
    <row r="123" spans="1:53" x14ac:dyDescent="0.25">
      <c r="A123" t="s">
        <v>361</v>
      </c>
      <c r="B123" t="s">
        <v>362</v>
      </c>
      <c r="C123">
        <v>23002283</v>
      </c>
      <c r="D123">
        <v>1205</v>
      </c>
      <c r="E123" s="39">
        <v>45017</v>
      </c>
      <c r="F123" t="s">
        <v>385</v>
      </c>
      <c r="G123">
        <v>10.7</v>
      </c>
      <c r="H123">
        <v>10.7</v>
      </c>
      <c r="I123" t="s">
        <v>316</v>
      </c>
      <c r="J123" t="s">
        <v>316</v>
      </c>
      <c r="L123" s="40">
        <v>166827.6</v>
      </c>
      <c r="N123" s="40">
        <v>166827.6</v>
      </c>
      <c r="O123" t="s">
        <v>317</v>
      </c>
      <c r="Q123" t="s">
        <v>317</v>
      </c>
      <c r="R123" t="s">
        <v>318</v>
      </c>
      <c r="S123">
        <v>15592</v>
      </c>
      <c r="T123" t="s">
        <v>319</v>
      </c>
      <c r="U123" t="s">
        <v>320</v>
      </c>
      <c r="V123" t="s">
        <v>364</v>
      </c>
      <c r="W123" t="s">
        <v>365</v>
      </c>
      <c r="X123">
        <v>2000624</v>
      </c>
      <c r="Y123" s="39">
        <v>45021</v>
      </c>
      <c r="Z123" t="s">
        <v>317</v>
      </c>
      <c r="AA123">
        <v>1</v>
      </c>
      <c r="AB123" t="s">
        <v>317</v>
      </c>
      <c r="AD123" t="s">
        <v>317</v>
      </c>
      <c r="AE123" t="s">
        <v>317</v>
      </c>
      <c r="AF123" t="s">
        <v>317</v>
      </c>
      <c r="AG123">
        <v>60</v>
      </c>
      <c r="AH123" t="s">
        <v>317</v>
      </c>
      <c r="AI123">
        <v>57361501</v>
      </c>
      <c r="AJ123" t="s">
        <v>385</v>
      </c>
      <c r="AL123" t="s">
        <v>317</v>
      </c>
      <c r="AM123" s="39">
        <v>45017</v>
      </c>
      <c r="AN123" t="s">
        <v>387</v>
      </c>
      <c r="AO123" t="s">
        <v>324</v>
      </c>
      <c r="AP123">
        <v>1205</v>
      </c>
      <c r="AQ123" t="s">
        <v>325</v>
      </c>
      <c r="AR123">
        <v>264850</v>
      </c>
      <c r="AU123" t="s">
        <v>317</v>
      </c>
      <c r="AV123" t="s">
        <v>327</v>
      </c>
      <c r="AX123">
        <v>23001010</v>
      </c>
      <c r="AY123">
        <v>630600</v>
      </c>
      <c r="AZ123">
        <v>1205.6306</v>
      </c>
      <c r="BA123" s="41" t="s">
        <v>42</v>
      </c>
    </row>
    <row r="124" spans="1:53" x14ac:dyDescent="0.25">
      <c r="A124" t="s">
        <v>361</v>
      </c>
      <c r="B124" t="s">
        <v>362</v>
      </c>
      <c r="C124">
        <v>23002284</v>
      </c>
      <c r="D124">
        <v>1205</v>
      </c>
      <c r="E124" s="39">
        <v>45017</v>
      </c>
      <c r="F124" t="s">
        <v>385</v>
      </c>
      <c r="G124">
        <v>149.77000000000001</v>
      </c>
      <c r="H124">
        <v>149.77000000000001</v>
      </c>
      <c r="I124" t="s">
        <v>316</v>
      </c>
      <c r="J124" t="s">
        <v>316</v>
      </c>
      <c r="L124" s="40">
        <v>2335586.4</v>
      </c>
      <c r="N124" s="40">
        <v>2335586.4</v>
      </c>
      <c r="O124" t="s">
        <v>317</v>
      </c>
      <c r="Q124" t="s">
        <v>317</v>
      </c>
      <c r="R124" t="s">
        <v>318</v>
      </c>
      <c r="S124">
        <v>15592</v>
      </c>
      <c r="T124" t="s">
        <v>319</v>
      </c>
      <c r="U124" t="s">
        <v>320</v>
      </c>
      <c r="V124" t="s">
        <v>364</v>
      </c>
      <c r="W124" t="s">
        <v>365</v>
      </c>
      <c r="X124">
        <v>2000624</v>
      </c>
      <c r="Y124" s="39">
        <v>45021</v>
      </c>
      <c r="Z124" t="s">
        <v>317</v>
      </c>
      <c r="AA124">
        <v>1</v>
      </c>
      <c r="AB124" t="s">
        <v>317</v>
      </c>
      <c r="AD124" t="s">
        <v>317</v>
      </c>
      <c r="AE124" t="s">
        <v>317</v>
      </c>
      <c r="AF124" t="s">
        <v>317</v>
      </c>
      <c r="AG124">
        <v>840</v>
      </c>
      <c r="AH124" t="s">
        <v>317</v>
      </c>
      <c r="AI124">
        <v>57361501</v>
      </c>
      <c r="AJ124" t="s">
        <v>385</v>
      </c>
      <c r="AL124" t="s">
        <v>317</v>
      </c>
      <c r="AM124" s="39">
        <v>45017</v>
      </c>
      <c r="AN124" t="s">
        <v>387</v>
      </c>
      <c r="AO124" t="s">
        <v>324</v>
      </c>
      <c r="AP124">
        <v>1205</v>
      </c>
      <c r="AQ124" t="s">
        <v>325</v>
      </c>
      <c r="AR124">
        <v>264850</v>
      </c>
      <c r="AU124" t="s">
        <v>317</v>
      </c>
      <c r="AV124" t="s">
        <v>327</v>
      </c>
      <c r="AX124">
        <v>23001010</v>
      </c>
      <c r="AY124">
        <v>630600</v>
      </c>
      <c r="AZ124">
        <v>1205.6306</v>
      </c>
      <c r="BA124" s="41" t="s">
        <v>42</v>
      </c>
    </row>
    <row r="125" spans="1:53" x14ac:dyDescent="0.25">
      <c r="A125" t="s">
        <v>361</v>
      </c>
      <c r="B125" t="s">
        <v>362</v>
      </c>
      <c r="C125">
        <v>23002285</v>
      </c>
      <c r="D125">
        <v>1205</v>
      </c>
      <c r="E125" s="39">
        <v>45017</v>
      </c>
      <c r="F125" t="s">
        <v>385</v>
      </c>
      <c r="G125">
        <v>74.89</v>
      </c>
      <c r="H125">
        <v>74.89</v>
      </c>
      <c r="I125" t="s">
        <v>316</v>
      </c>
      <c r="J125" t="s">
        <v>316</v>
      </c>
      <c r="L125" s="40">
        <v>1167793.2</v>
      </c>
      <c r="N125" s="40">
        <v>1167793.2</v>
      </c>
      <c r="O125" t="s">
        <v>317</v>
      </c>
      <c r="Q125" t="s">
        <v>317</v>
      </c>
      <c r="R125" t="s">
        <v>318</v>
      </c>
      <c r="S125">
        <v>15592</v>
      </c>
      <c r="T125" t="s">
        <v>319</v>
      </c>
      <c r="U125" t="s">
        <v>320</v>
      </c>
      <c r="V125" t="s">
        <v>364</v>
      </c>
      <c r="W125" t="s">
        <v>365</v>
      </c>
      <c r="X125">
        <v>2000624</v>
      </c>
      <c r="Y125" s="39">
        <v>45021</v>
      </c>
      <c r="Z125" t="s">
        <v>317</v>
      </c>
      <c r="AA125">
        <v>1</v>
      </c>
      <c r="AB125" t="s">
        <v>317</v>
      </c>
      <c r="AD125" t="s">
        <v>317</v>
      </c>
      <c r="AE125" t="s">
        <v>317</v>
      </c>
      <c r="AF125" t="s">
        <v>317</v>
      </c>
      <c r="AG125">
        <v>420</v>
      </c>
      <c r="AH125" t="s">
        <v>317</v>
      </c>
      <c r="AI125">
        <v>57361501</v>
      </c>
      <c r="AJ125" t="s">
        <v>385</v>
      </c>
      <c r="AL125" t="s">
        <v>317</v>
      </c>
      <c r="AM125" s="39">
        <v>45017</v>
      </c>
      <c r="AN125" t="s">
        <v>387</v>
      </c>
      <c r="AO125" t="s">
        <v>324</v>
      </c>
      <c r="AP125">
        <v>1205</v>
      </c>
      <c r="AQ125" t="s">
        <v>325</v>
      </c>
      <c r="AR125">
        <v>264850</v>
      </c>
      <c r="AU125" t="s">
        <v>317</v>
      </c>
      <c r="AV125" t="s">
        <v>327</v>
      </c>
      <c r="AX125">
        <v>23001010</v>
      </c>
      <c r="AY125">
        <v>630600</v>
      </c>
      <c r="AZ125">
        <v>1205.6306</v>
      </c>
      <c r="BA125" s="41" t="s">
        <v>42</v>
      </c>
    </row>
    <row r="126" spans="1:53" x14ac:dyDescent="0.25">
      <c r="A126" t="s">
        <v>361</v>
      </c>
      <c r="B126" t="s">
        <v>362</v>
      </c>
      <c r="C126">
        <v>23002286</v>
      </c>
      <c r="D126">
        <v>1205</v>
      </c>
      <c r="E126" s="39">
        <v>45017</v>
      </c>
      <c r="F126" t="s">
        <v>385</v>
      </c>
      <c r="G126">
        <v>224.66</v>
      </c>
      <c r="H126">
        <v>224.66</v>
      </c>
      <c r="I126" t="s">
        <v>316</v>
      </c>
      <c r="J126" t="s">
        <v>316</v>
      </c>
      <c r="L126" s="40">
        <v>3503379.6</v>
      </c>
      <c r="N126" s="40">
        <v>3503379.6</v>
      </c>
      <c r="O126" t="s">
        <v>317</v>
      </c>
      <c r="Q126" t="s">
        <v>317</v>
      </c>
      <c r="R126" t="s">
        <v>318</v>
      </c>
      <c r="S126">
        <v>15592</v>
      </c>
      <c r="T126" t="s">
        <v>319</v>
      </c>
      <c r="U126" t="s">
        <v>320</v>
      </c>
      <c r="V126" t="s">
        <v>364</v>
      </c>
      <c r="W126" t="s">
        <v>365</v>
      </c>
      <c r="X126">
        <v>2000624</v>
      </c>
      <c r="Y126" s="39">
        <v>45021</v>
      </c>
      <c r="Z126" t="s">
        <v>317</v>
      </c>
      <c r="AA126">
        <v>1</v>
      </c>
      <c r="AB126" t="s">
        <v>317</v>
      </c>
      <c r="AD126" t="s">
        <v>317</v>
      </c>
      <c r="AE126" t="s">
        <v>317</v>
      </c>
      <c r="AF126" t="s">
        <v>317</v>
      </c>
      <c r="AG126" s="40">
        <v>1260</v>
      </c>
      <c r="AH126" t="s">
        <v>317</v>
      </c>
      <c r="AI126">
        <v>57361501</v>
      </c>
      <c r="AJ126" t="s">
        <v>385</v>
      </c>
      <c r="AL126" t="s">
        <v>317</v>
      </c>
      <c r="AM126" s="39">
        <v>45017</v>
      </c>
      <c r="AN126" t="s">
        <v>387</v>
      </c>
      <c r="AO126" t="s">
        <v>324</v>
      </c>
      <c r="AP126">
        <v>1205</v>
      </c>
      <c r="AQ126" t="s">
        <v>325</v>
      </c>
      <c r="AR126">
        <v>264850</v>
      </c>
      <c r="AU126" t="s">
        <v>317</v>
      </c>
      <c r="AV126" t="s">
        <v>327</v>
      </c>
      <c r="AX126">
        <v>23001010</v>
      </c>
      <c r="AY126">
        <v>630600</v>
      </c>
      <c r="AZ126">
        <v>1205.6306</v>
      </c>
      <c r="BA126" s="41" t="s">
        <v>42</v>
      </c>
    </row>
    <row r="127" spans="1:53" x14ac:dyDescent="0.25">
      <c r="A127" t="s">
        <v>361</v>
      </c>
      <c r="B127" t="s">
        <v>362</v>
      </c>
      <c r="C127">
        <v>23002287</v>
      </c>
      <c r="D127">
        <v>1205</v>
      </c>
      <c r="E127" s="39">
        <v>45017</v>
      </c>
      <c r="F127" t="s">
        <v>385</v>
      </c>
      <c r="G127">
        <v>224.66</v>
      </c>
      <c r="H127">
        <v>224.66</v>
      </c>
      <c r="I127" t="s">
        <v>316</v>
      </c>
      <c r="J127" t="s">
        <v>316</v>
      </c>
      <c r="L127" s="40">
        <v>3503379.6</v>
      </c>
      <c r="N127" s="40">
        <v>3503379.6</v>
      </c>
      <c r="O127" t="s">
        <v>317</v>
      </c>
      <c r="Q127" t="s">
        <v>317</v>
      </c>
      <c r="R127" t="s">
        <v>318</v>
      </c>
      <c r="S127">
        <v>15592</v>
      </c>
      <c r="T127" t="s">
        <v>319</v>
      </c>
      <c r="U127" t="s">
        <v>320</v>
      </c>
      <c r="V127" t="s">
        <v>364</v>
      </c>
      <c r="W127" t="s">
        <v>365</v>
      </c>
      <c r="X127">
        <v>2000624</v>
      </c>
      <c r="Y127" s="39">
        <v>45021</v>
      </c>
      <c r="Z127" t="s">
        <v>317</v>
      </c>
      <c r="AA127">
        <v>1</v>
      </c>
      <c r="AB127" t="s">
        <v>317</v>
      </c>
      <c r="AD127" t="s">
        <v>317</v>
      </c>
      <c r="AE127" t="s">
        <v>317</v>
      </c>
      <c r="AF127" t="s">
        <v>317</v>
      </c>
      <c r="AG127" s="40">
        <v>1260</v>
      </c>
      <c r="AH127" t="s">
        <v>317</v>
      </c>
      <c r="AI127">
        <v>57361501</v>
      </c>
      <c r="AJ127" t="s">
        <v>385</v>
      </c>
      <c r="AL127" t="s">
        <v>317</v>
      </c>
      <c r="AM127" s="39">
        <v>45017</v>
      </c>
      <c r="AN127" t="s">
        <v>387</v>
      </c>
      <c r="AO127" t="s">
        <v>324</v>
      </c>
      <c r="AP127">
        <v>1205</v>
      </c>
      <c r="AQ127" t="s">
        <v>325</v>
      </c>
      <c r="AR127">
        <v>264850</v>
      </c>
      <c r="AU127" t="s">
        <v>317</v>
      </c>
      <c r="AV127" t="s">
        <v>327</v>
      </c>
      <c r="AX127">
        <v>23001010</v>
      </c>
      <c r="AY127">
        <v>630600</v>
      </c>
      <c r="AZ127">
        <v>1205.6306</v>
      </c>
      <c r="BA127" s="41" t="s">
        <v>42</v>
      </c>
    </row>
    <row r="128" spans="1:53" x14ac:dyDescent="0.25">
      <c r="A128" t="s">
        <v>361</v>
      </c>
      <c r="B128" t="s">
        <v>362</v>
      </c>
      <c r="C128">
        <v>23002288</v>
      </c>
      <c r="D128">
        <v>1205</v>
      </c>
      <c r="E128" s="39">
        <v>45017</v>
      </c>
      <c r="F128" t="s">
        <v>385</v>
      </c>
      <c r="G128">
        <v>224.66</v>
      </c>
      <c r="H128">
        <v>224.66</v>
      </c>
      <c r="I128" t="s">
        <v>316</v>
      </c>
      <c r="J128" t="s">
        <v>316</v>
      </c>
      <c r="L128" s="40">
        <v>3503379.6</v>
      </c>
      <c r="N128" s="40">
        <v>3503379.6</v>
      </c>
      <c r="O128" t="s">
        <v>317</v>
      </c>
      <c r="Q128" t="s">
        <v>317</v>
      </c>
      <c r="R128" t="s">
        <v>318</v>
      </c>
      <c r="S128">
        <v>15592</v>
      </c>
      <c r="T128" t="s">
        <v>319</v>
      </c>
      <c r="U128" t="s">
        <v>320</v>
      </c>
      <c r="V128" t="s">
        <v>364</v>
      </c>
      <c r="W128" t="s">
        <v>365</v>
      </c>
      <c r="X128">
        <v>2000624</v>
      </c>
      <c r="Y128" s="39">
        <v>45021</v>
      </c>
      <c r="Z128" t="s">
        <v>317</v>
      </c>
      <c r="AA128">
        <v>1</v>
      </c>
      <c r="AB128" t="s">
        <v>317</v>
      </c>
      <c r="AD128" t="s">
        <v>317</v>
      </c>
      <c r="AE128" t="s">
        <v>317</v>
      </c>
      <c r="AF128" t="s">
        <v>317</v>
      </c>
      <c r="AG128" s="40">
        <v>1260</v>
      </c>
      <c r="AH128" t="s">
        <v>317</v>
      </c>
      <c r="AI128">
        <v>57361501</v>
      </c>
      <c r="AJ128" t="s">
        <v>385</v>
      </c>
      <c r="AL128" t="s">
        <v>317</v>
      </c>
      <c r="AM128" s="39">
        <v>45017</v>
      </c>
      <c r="AN128" t="s">
        <v>387</v>
      </c>
      <c r="AO128" t="s">
        <v>324</v>
      </c>
      <c r="AP128">
        <v>1205</v>
      </c>
      <c r="AQ128" t="s">
        <v>325</v>
      </c>
      <c r="AR128">
        <v>264850</v>
      </c>
      <c r="AU128" t="s">
        <v>317</v>
      </c>
      <c r="AV128" t="s">
        <v>327</v>
      </c>
      <c r="AX128">
        <v>23001010</v>
      </c>
      <c r="AY128">
        <v>630600</v>
      </c>
      <c r="AZ128">
        <v>1205.6306</v>
      </c>
      <c r="BA128" s="41" t="s">
        <v>42</v>
      </c>
    </row>
    <row r="129" spans="1:53" x14ac:dyDescent="0.25">
      <c r="A129" t="s">
        <v>361</v>
      </c>
      <c r="B129" t="s">
        <v>362</v>
      </c>
      <c r="C129">
        <v>23002289</v>
      </c>
      <c r="D129">
        <v>1205</v>
      </c>
      <c r="E129" s="39">
        <v>45017</v>
      </c>
      <c r="F129" t="s">
        <v>390</v>
      </c>
      <c r="G129">
        <v>108.81</v>
      </c>
      <c r="H129">
        <v>108.81</v>
      </c>
      <c r="I129" t="s">
        <v>316</v>
      </c>
      <c r="J129" t="s">
        <v>316</v>
      </c>
      <c r="L129" s="40">
        <v>1696500</v>
      </c>
      <c r="N129" s="40">
        <v>1696500</v>
      </c>
      <c r="O129" t="s">
        <v>317</v>
      </c>
      <c r="Q129" t="s">
        <v>317</v>
      </c>
      <c r="R129" t="s">
        <v>318</v>
      </c>
      <c r="S129">
        <v>15592</v>
      </c>
      <c r="T129" t="s">
        <v>319</v>
      </c>
      <c r="U129" t="s">
        <v>320</v>
      </c>
      <c r="V129" t="s">
        <v>364</v>
      </c>
      <c r="W129" t="s">
        <v>365</v>
      </c>
      <c r="X129">
        <v>2000626</v>
      </c>
      <c r="Y129" s="39">
        <v>45021</v>
      </c>
      <c r="Z129" t="s">
        <v>317</v>
      </c>
      <c r="AA129">
        <v>1</v>
      </c>
      <c r="AB129" t="s">
        <v>317</v>
      </c>
      <c r="AD129" t="s">
        <v>317</v>
      </c>
      <c r="AE129" t="s">
        <v>317</v>
      </c>
      <c r="AF129" t="s">
        <v>317</v>
      </c>
      <c r="AG129">
        <v>261</v>
      </c>
      <c r="AH129" t="s">
        <v>317</v>
      </c>
      <c r="AI129">
        <v>57382409</v>
      </c>
      <c r="AJ129" t="s">
        <v>390</v>
      </c>
      <c r="AL129" t="s">
        <v>317</v>
      </c>
      <c r="AM129" s="39">
        <v>45017</v>
      </c>
      <c r="AN129" t="s">
        <v>387</v>
      </c>
      <c r="AO129" t="s">
        <v>324</v>
      </c>
      <c r="AP129">
        <v>1205</v>
      </c>
      <c r="AQ129" t="s">
        <v>325</v>
      </c>
      <c r="AR129" t="s">
        <v>393</v>
      </c>
      <c r="AU129" t="s">
        <v>317</v>
      </c>
      <c r="AV129" t="s">
        <v>327</v>
      </c>
      <c r="AX129">
        <v>23001013</v>
      </c>
      <c r="AY129">
        <v>630600</v>
      </c>
      <c r="AZ129">
        <v>1205.6306</v>
      </c>
      <c r="BA129" s="41" t="s">
        <v>42</v>
      </c>
    </row>
    <row r="130" spans="1:53" x14ac:dyDescent="0.25">
      <c r="A130" t="s">
        <v>361</v>
      </c>
      <c r="B130" t="s">
        <v>362</v>
      </c>
      <c r="C130">
        <v>23002290</v>
      </c>
      <c r="D130">
        <v>1205</v>
      </c>
      <c r="E130" s="39">
        <v>45017</v>
      </c>
      <c r="F130" t="s">
        <v>390</v>
      </c>
      <c r="G130">
        <v>16.260000000000002</v>
      </c>
      <c r="H130">
        <v>16.260000000000002</v>
      </c>
      <c r="I130" t="s">
        <v>316</v>
      </c>
      <c r="J130" t="s">
        <v>316</v>
      </c>
      <c r="L130" s="40">
        <v>253500</v>
      </c>
      <c r="N130" s="40">
        <v>253500</v>
      </c>
      <c r="O130" t="s">
        <v>317</v>
      </c>
      <c r="Q130" t="s">
        <v>317</v>
      </c>
      <c r="R130" t="s">
        <v>318</v>
      </c>
      <c r="S130">
        <v>15592</v>
      </c>
      <c r="T130" t="s">
        <v>319</v>
      </c>
      <c r="U130" t="s">
        <v>320</v>
      </c>
      <c r="V130" t="s">
        <v>364</v>
      </c>
      <c r="W130" t="s">
        <v>365</v>
      </c>
      <c r="X130">
        <v>2000626</v>
      </c>
      <c r="Y130" s="39">
        <v>45021</v>
      </c>
      <c r="Z130" t="s">
        <v>317</v>
      </c>
      <c r="AA130">
        <v>1</v>
      </c>
      <c r="AB130" t="s">
        <v>317</v>
      </c>
      <c r="AD130" t="s">
        <v>317</v>
      </c>
      <c r="AE130" t="s">
        <v>317</v>
      </c>
      <c r="AF130" t="s">
        <v>317</v>
      </c>
      <c r="AG130">
        <v>39</v>
      </c>
      <c r="AH130" t="s">
        <v>317</v>
      </c>
      <c r="AI130">
        <v>57382409</v>
      </c>
      <c r="AJ130" t="s">
        <v>390</v>
      </c>
      <c r="AL130" t="s">
        <v>317</v>
      </c>
      <c r="AM130" s="39">
        <v>45017</v>
      </c>
      <c r="AN130" t="s">
        <v>387</v>
      </c>
      <c r="AO130" t="s">
        <v>324</v>
      </c>
      <c r="AP130">
        <v>1205</v>
      </c>
      <c r="AQ130" t="s">
        <v>325</v>
      </c>
      <c r="AR130" t="s">
        <v>393</v>
      </c>
      <c r="AU130" t="s">
        <v>317</v>
      </c>
      <c r="AV130" t="s">
        <v>327</v>
      </c>
      <c r="AX130">
        <v>23001013</v>
      </c>
      <c r="AY130">
        <v>630600</v>
      </c>
      <c r="AZ130">
        <v>1205.6306</v>
      </c>
      <c r="BA130" s="41" t="s">
        <v>42</v>
      </c>
    </row>
    <row r="131" spans="1:53" x14ac:dyDescent="0.25">
      <c r="A131" t="s">
        <v>361</v>
      </c>
      <c r="B131" t="s">
        <v>362</v>
      </c>
      <c r="C131">
        <v>23002291</v>
      </c>
      <c r="D131">
        <v>1205</v>
      </c>
      <c r="E131" s="39">
        <v>45017</v>
      </c>
      <c r="F131" t="s">
        <v>390</v>
      </c>
      <c r="G131">
        <v>99.64</v>
      </c>
      <c r="H131">
        <v>99.64</v>
      </c>
      <c r="I131" t="s">
        <v>316</v>
      </c>
      <c r="J131" t="s">
        <v>316</v>
      </c>
      <c r="L131" s="40">
        <v>1553500</v>
      </c>
      <c r="N131" s="40">
        <v>1553500</v>
      </c>
      <c r="O131" t="s">
        <v>317</v>
      </c>
      <c r="Q131" t="s">
        <v>317</v>
      </c>
      <c r="R131" t="s">
        <v>318</v>
      </c>
      <c r="S131">
        <v>15592</v>
      </c>
      <c r="T131" t="s">
        <v>319</v>
      </c>
      <c r="U131" t="s">
        <v>320</v>
      </c>
      <c r="V131" t="s">
        <v>364</v>
      </c>
      <c r="W131" t="s">
        <v>365</v>
      </c>
      <c r="X131">
        <v>2000626</v>
      </c>
      <c r="Y131" s="39">
        <v>45021</v>
      </c>
      <c r="Z131" t="s">
        <v>317</v>
      </c>
      <c r="AA131">
        <v>1</v>
      </c>
      <c r="AB131" t="s">
        <v>317</v>
      </c>
      <c r="AD131" t="s">
        <v>317</v>
      </c>
      <c r="AE131" t="s">
        <v>317</v>
      </c>
      <c r="AF131" t="s">
        <v>317</v>
      </c>
      <c r="AG131">
        <v>239</v>
      </c>
      <c r="AH131" t="s">
        <v>317</v>
      </c>
      <c r="AI131">
        <v>57382409</v>
      </c>
      <c r="AJ131" t="s">
        <v>390</v>
      </c>
      <c r="AL131" t="s">
        <v>317</v>
      </c>
      <c r="AM131" s="39">
        <v>45017</v>
      </c>
      <c r="AN131" t="s">
        <v>387</v>
      </c>
      <c r="AO131" t="s">
        <v>324</v>
      </c>
      <c r="AP131">
        <v>1205</v>
      </c>
      <c r="AQ131" t="s">
        <v>325</v>
      </c>
      <c r="AR131" t="s">
        <v>393</v>
      </c>
      <c r="AU131" t="s">
        <v>317</v>
      </c>
      <c r="AV131" t="s">
        <v>327</v>
      </c>
      <c r="AX131">
        <v>23001013</v>
      </c>
      <c r="AY131">
        <v>630600</v>
      </c>
      <c r="AZ131">
        <v>1205.6306</v>
      </c>
      <c r="BA131" s="41" t="s">
        <v>42</v>
      </c>
    </row>
    <row r="132" spans="1:53" x14ac:dyDescent="0.25">
      <c r="A132" t="s">
        <v>361</v>
      </c>
      <c r="B132" t="s">
        <v>362</v>
      </c>
      <c r="C132">
        <v>23002292</v>
      </c>
      <c r="D132">
        <v>1205</v>
      </c>
      <c r="E132" s="39">
        <v>45017</v>
      </c>
      <c r="F132" t="s">
        <v>390</v>
      </c>
      <c r="G132">
        <v>972.63</v>
      </c>
      <c r="H132">
        <v>972.63</v>
      </c>
      <c r="I132" t="s">
        <v>316</v>
      </c>
      <c r="J132" t="s">
        <v>316</v>
      </c>
      <c r="L132" s="40">
        <v>15164500</v>
      </c>
      <c r="N132" s="40">
        <v>15164500</v>
      </c>
      <c r="O132" t="s">
        <v>317</v>
      </c>
      <c r="Q132" t="s">
        <v>317</v>
      </c>
      <c r="R132" t="s">
        <v>318</v>
      </c>
      <c r="S132">
        <v>15592</v>
      </c>
      <c r="T132" t="s">
        <v>319</v>
      </c>
      <c r="U132" t="s">
        <v>320</v>
      </c>
      <c r="V132" t="s">
        <v>364</v>
      </c>
      <c r="W132" t="s">
        <v>365</v>
      </c>
      <c r="X132">
        <v>2000626</v>
      </c>
      <c r="Y132" s="39">
        <v>45021</v>
      </c>
      <c r="Z132" t="s">
        <v>317</v>
      </c>
      <c r="AA132">
        <v>1</v>
      </c>
      <c r="AB132" t="s">
        <v>317</v>
      </c>
      <c r="AD132" t="s">
        <v>317</v>
      </c>
      <c r="AE132" t="s">
        <v>317</v>
      </c>
      <c r="AF132" t="s">
        <v>317</v>
      </c>
      <c r="AG132" s="40">
        <v>2333</v>
      </c>
      <c r="AH132" t="s">
        <v>317</v>
      </c>
      <c r="AI132">
        <v>57382409</v>
      </c>
      <c r="AJ132" t="s">
        <v>390</v>
      </c>
      <c r="AL132" t="s">
        <v>317</v>
      </c>
      <c r="AM132" s="39">
        <v>45017</v>
      </c>
      <c r="AN132" t="s">
        <v>387</v>
      </c>
      <c r="AO132" t="s">
        <v>324</v>
      </c>
      <c r="AP132">
        <v>1205</v>
      </c>
      <c r="AQ132" t="s">
        <v>325</v>
      </c>
      <c r="AR132" t="s">
        <v>393</v>
      </c>
      <c r="AU132" t="s">
        <v>317</v>
      </c>
      <c r="AV132" t="s">
        <v>327</v>
      </c>
      <c r="AX132">
        <v>23001013</v>
      </c>
      <c r="AY132">
        <v>630600</v>
      </c>
      <c r="AZ132">
        <v>1205.6306</v>
      </c>
      <c r="BA132" s="41" t="s">
        <v>42</v>
      </c>
    </row>
    <row r="133" spans="1:53" x14ac:dyDescent="0.25">
      <c r="A133" t="s">
        <v>361</v>
      </c>
      <c r="B133" t="s">
        <v>362</v>
      </c>
      <c r="C133">
        <v>23002313</v>
      </c>
      <c r="D133">
        <v>1205</v>
      </c>
      <c r="E133" s="39">
        <v>45017</v>
      </c>
      <c r="F133" t="s">
        <v>385</v>
      </c>
      <c r="G133">
        <v>224.66</v>
      </c>
      <c r="H133">
        <v>224.66</v>
      </c>
      <c r="I133" t="s">
        <v>316</v>
      </c>
      <c r="J133" t="s">
        <v>316</v>
      </c>
      <c r="L133" s="40">
        <v>3503379.6</v>
      </c>
      <c r="N133" s="40">
        <v>3503379.6</v>
      </c>
      <c r="O133" t="s">
        <v>317</v>
      </c>
      <c r="Q133" t="s">
        <v>317</v>
      </c>
      <c r="R133" t="s">
        <v>318</v>
      </c>
      <c r="S133">
        <v>15592</v>
      </c>
      <c r="T133" t="s">
        <v>319</v>
      </c>
      <c r="U133" t="s">
        <v>320</v>
      </c>
      <c r="V133" t="s">
        <v>364</v>
      </c>
      <c r="W133" t="s">
        <v>365</v>
      </c>
      <c r="X133">
        <v>2000750</v>
      </c>
      <c r="Y133" s="39">
        <v>45022</v>
      </c>
      <c r="Z133" t="s">
        <v>317</v>
      </c>
      <c r="AA133">
        <v>1</v>
      </c>
      <c r="AB133" t="s">
        <v>317</v>
      </c>
      <c r="AD133" t="s">
        <v>317</v>
      </c>
      <c r="AE133" t="s">
        <v>317</v>
      </c>
      <c r="AF133" t="s">
        <v>317</v>
      </c>
      <c r="AG133" s="40">
        <v>1260</v>
      </c>
      <c r="AH133" t="s">
        <v>317</v>
      </c>
      <c r="AI133">
        <v>57361501</v>
      </c>
      <c r="AJ133" t="s">
        <v>385</v>
      </c>
      <c r="AL133" t="s">
        <v>317</v>
      </c>
      <c r="AM133" s="39">
        <v>45017</v>
      </c>
      <c r="AN133" t="s">
        <v>387</v>
      </c>
      <c r="AO133" t="s">
        <v>324</v>
      </c>
      <c r="AP133">
        <v>1205</v>
      </c>
      <c r="AQ133" t="s">
        <v>325</v>
      </c>
      <c r="AR133">
        <v>264850</v>
      </c>
      <c r="AU133" t="s">
        <v>317</v>
      </c>
      <c r="AV133" t="s">
        <v>327</v>
      </c>
      <c r="AX133">
        <v>23001010</v>
      </c>
      <c r="AY133">
        <v>630600</v>
      </c>
      <c r="AZ133">
        <v>1205.6306</v>
      </c>
      <c r="BA133" s="41" t="s">
        <v>42</v>
      </c>
    </row>
    <row r="134" spans="1:53" x14ac:dyDescent="0.25">
      <c r="A134" t="s">
        <v>361</v>
      </c>
      <c r="B134" t="s">
        <v>362</v>
      </c>
      <c r="C134">
        <v>23002314</v>
      </c>
      <c r="D134">
        <v>1205</v>
      </c>
      <c r="E134" s="39">
        <v>45017</v>
      </c>
      <c r="F134" t="s">
        <v>385</v>
      </c>
      <c r="G134">
        <v>0.53</v>
      </c>
      <c r="H134">
        <v>0.53</v>
      </c>
      <c r="I134" t="s">
        <v>316</v>
      </c>
      <c r="J134" t="s">
        <v>316</v>
      </c>
      <c r="L134" s="40">
        <v>8341.3799999999992</v>
      </c>
      <c r="N134" s="40">
        <v>8341.3799999999992</v>
      </c>
      <c r="O134" t="s">
        <v>317</v>
      </c>
      <c r="Q134" t="s">
        <v>317</v>
      </c>
      <c r="R134" t="s">
        <v>318</v>
      </c>
      <c r="S134">
        <v>15592</v>
      </c>
      <c r="T134" t="s">
        <v>319</v>
      </c>
      <c r="U134" t="s">
        <v>320</v>
      </c>
      <c r="V134" t="s">
        <v>364</v>
      </c>
      <c r="W134" t="s">
        <v>365</v>
      </c>
      <c r="X134">
        <v>2000750</v>
      </c>
      <c r="Y134" s="39">
        <v>45022</v>
      </c>
      <c r="Z134" t="s">
        <v>317</v>
      </c>
      <c r="AA134">
        <v>1</v>
      </c>
      <c r="AB134" t="s">
        <v>317</v>
      </c>
      <c r="AD134" t="s">
        <v>317</v>
      </c>
      <c r="AE134" t="s">
        <v>317</v>
      </c>
      <c r="AF134" t="s">
        <v>317</v>
      </c>
      <c r="AG134">
        <v>3</v>
      </c>
      <c r="AH134" t="s">
        <v>317</v>
      </c>
      <c r="AI134">
        <v>57361501</v>
      </c>
      <c r="AJ134" t="s">
        <v>385</v>
      </c>
      <c r="AL134" t="s">
        <v>317</v>
      </c>
      <c r="AM134" s="39">
        <v>45017</v>
      </c>
      <c r="AN134" t="s">
        <v>387</v>
      </c>
      <c r="AO134" t="s">
        <v>324</v>
      </c>
      <c r="AP134">
        <v>1205</v>
      </c>
      <c r="AQ134" t="s">
        <v>325</v>
      </c>
      <c r="AR134">
        <v>264850</v>
      </c>
      <c r="AU134" t="s">
        <v>317</v>
      </c>
      <c r="AV134" t="s">
        <v>327</v>
      </c>
      <c r="AX134">
        <v>23001010</v>
      </c>
      <c r="AY134">
        <v>630600</v>
      </c>
      <c r="AZ134">
        <v>1205.6306</v>
      </c>
      <c r="BA134" s="41" t="s">
        <v>42</v>
      </c>
    </row>
    <row r="135" spans="1:53" x14ac:dyDescent="0.25">
      <c r="A135" t="s">
        <v>361</v>
      </c>
      <c r="B135" t="s">
        <v>362</v>
      </c>
      <c r="C135">
        <v>23002315</v>
      </c>
      <c r="D135">
        <v>1205</v>
      </c>
      <c r="E135" s="39">
        <v>45017</v>
      </c>
      <c r="F135" t="s">
        <v>385</v>
      </c>
      <c r="G135">
        <v>0.53</v>
      </c>
      <c r="H135">
        <v>0.53</v>
      </c>
      <c r="I135" t="s">
        <v>316</v>
      </c>
      <c r="J135" t="s">
        <v>316</v>
      </c>
      <c r="L135" s="40">
        <v>8341.3799999999992</v>
      </c>
      <c r="N135" s="40">
        <v>8341.3799999999992</v>
      </c>
      <c r="O135" t="s">
        <v>317</v>
      </c>
      <c r="Q135" t="s">
        <v>317</v>
      </c>
      <c r="R135" t="s">
        <v>318</v>
      </c>
      <c r="S135">
        <v>15592</v>
      </c>
      <c r="T135" t="s">
        <v>319</v>
      </c>
      <c r="U135" t="s">
        <v>320</v>
      </c>
      <c r="V135" t="s">
        <v>364</v>
      </c>
      <c r="W135" t="s">
        <v>365</v>
      </c>
      <c r="X135">
        <v>2000750</v>
      </c>
      <c r="Y135" s="39">
        <v>45022</v>
      </c>
      <c r="Z135" t="s">
        <v>317</v>
      </c>
      <c r="AA135">
        <v>1</v>
      </c>
      <c r="AB135" t="s">
        <v>317</v>
      </c>
      <c r="AD135" t="s">
        <v>317</v>
      </c>
      <c r="AE135" t="s">
        <v>317</v>
      </c>
      <c r="AF135" t="s">
        <v>317</v>
      </c>
      <c r="AG135">
        <v>3</v>
      </c>
      <c r="AH135" t="s">
        <v>317</v>
      </c>
      <c r="AI135">
        <v>57361501</v>
      </c>
      <c r="AJ135" t="s">
        <v>385</v>
      </c>
      <c r="AL135" t="s">
        <v>317</v>
      </c>
      <c r="AM135" s="39">
        <v>45017</v>
      </c>
      <c r="AN135" t="s">
        <v>387</v>
      </c>
      <c r="AO135" t="s">
        <v>324</v>
      </c>
      <c r="AP135">
        <v>1205</v>
      </c>
      <c r="AQ135" t="s">
        <v>325</v>
      </c>
      <c r="AR135">
        <v>264850</v>
      </c>
      <c r="AU135" t="s">
        <v>317</v>
      </c>
      <c r="AV135" t="s">
        <v>327</v>
      </c>
      <c r="AX135">
        <v>23001010</v>
      </c>
      <c r="AY135">
        <v>630600</v>
      </c>
      <c r="AZ135">
        <v>1205.6306</v>
      </c>
      <c r="BA135" s="41" t="s">
        <v>42</v>
      </c>
    </row>
    <row r="136" spans="1:53" x14ac:dyDescent="0.25">
      <c r="A136" t="s">
        <v>361</v>
      </c>
      <c r="B136" t="s">
        <v>362</v>
      </c>
      <c r="C136">
        <v>23002316</v>
      </c>
      <c r="D136">
        <v>1205</v>
      </c>
      <c r="E136" s="39">
        <v>45017</v>
      </c>
      <c r="F136" t="s">
        <v>385</v>
      </c>
      <c r="G136">
        <v>183.65</v>
      </c>
      <c r="H136">
        <v>183.65</v>
      </c>
      <c r="I136" t="s">
        <v>316</v>
      </c>
      <c r="J136" t="s">
        <v>316</v>
      </c>
      <c r="L136" s="40">
        <v>2863873.8</v>
      </c>
      <c r="N136" s="40">
        <v>2863873.8</v>
      </c>
      <c r="O136" t="s">
        <v>317</v>
      </c>
      <c r="Q136" t="s">
        <v>317</v>
      </c>
      <c r="R136" t="s">
        <v>318</v>
      </c>
      <c r="S136">
        <v>15592</v>
      </c>
      <c r="T136" t="s">
        <v>319</v>
      </c>
      <c r="U136" t="s">
        <v>320</v>
      </c>
      <c r="V136" t="s">
        <v>364</v>
      </c>
      <c r="W136" t="s">
        <v>365</v>
      </c>
      <c r="X136">
        <v>2000750</v>
      </c>
      <c r="Y136" s="39">
        <v>45022</v>
      </c>
      <c r="Z136" t="s">
        <v>317</v>
      </c>
      <c r="AA136">
        <v>1</v>
      </c>
      <c r="AB136" t="s">
        <v>317</v>
      </c>
      <c r="AD136" t="s">
        <v>317</v>
      </c>
      <c r="AE136" t="s">
        <v>317</v>
      </c>
      <c r="AF136" t="s">
        <v>317</v>
      </c>
      <c r="AG136" s="40">
        <v>1030</v>
      </c>
      <c r="AH136" t="s">
        <v>317</v>
      </c>
      <c r="AI136">
        <v>57361501</v>
      </c>
      <c r="AJ136" t="s">
        <v>385</v>
      </c>
      <c r="AL136" t="s">
        <v>317</v>
      </c>
      <c r="AM136" s="39">
        <v>45017</v>
      </c>
      <c r="AN136" t="s">
        <v>387</v>
      </c>
      <c r="AO136" t="s">
        <v>324</v>
      </c>
      <c r="AP136">
        <v>1205</v>
      </c>
      <c r="AQ136" t="s">
        <v>325</v>
      </c>
      <c r="AR136">
        <v>264850</v>
      </c>
      <c r="AU136" t="s">
        <v>317</v>
      </c>
      <c r="AV136" t="s">
        <v>327</v>
      </c>
      <c r="AX136">
        <v>23001010</v>
      </c>
      <c r="AY136">
        <v>630600</v>
      </c>
      <c r="AZ136">
        <v>1205.6306</v>
      </c>
      <c r="BA136" s="41" t="s">
        <v>42</v>
      </c>
    </row>
    <row r="137" spans="1:53" x14ac:dyDescent="0.25">
      <c r="A137" t="s">
        <v>361</v>
      </c>
      <c r="B137" t="s">
        <v>362</v>
      </c>
      <c r="C137">
        <v>23002317</v>
      </c>
      <c r="D137">
        <v>1205</v>
      </c>
      <c r="E137" s="39">
        <v>45017</v>
      </c>
      <c r="F137" t="s">
        <v>385</v>
      </c>
      <c r="G137">
        <v>259.43</v>
      </c>
      <c r="H137">
        <v>259.43</v>
      </c>
      <c r="I137" t="s">
        <v>316</v>
      </c>
      <c r="J137" t="s">
        <v>316</v>
      </c>
      <c r="L137" s="40">
        <v>4045569.3</v>
      </c>
      <c r="N137" s="40">
        <v>4045569.3</v>
      </c>
      <c r="O137" t="s">
        <v>317</v>
      </c>
      <c r="Q137" t="s">
        <v>317</v>
      </c>
      <c r="R137" t="s">
        <v>318</v>
      </c>
      <c r="S137">
        <v>15592</v>
      </c>
      <c r="T137" t="s">
        <v>319</v>
      </c>
      <c r="U137" t="s">
        <v>320</v>
      </c>
      <c r="V137" t="s">
        <v>364</v>
      </c>
      <c r="W137" t="s">
        <v>365</v>
      </c>
      <c r="X137">
        <v>2000750</v>
      </c>
      <c r="Y137" s="39">
        <v>45022</v>
      </c>
      <c r="Z137" t="s">
        <v>317</v>
      </c>
      <c r="AA137">
        <v>1</v>
      </c>
      <c r="AB137" t="s">
        <v>317</v>
      </c>
      <c r="AD137" t="s">
        <v>317</v>
      </c>
      <c r="AE137" t="s">
        <v>317</v>
      </c>
      <c r="AF137" t="s">
        <v>317</v>
      </c>
      <c r="AG137" s="40">
        <v>1455</v>
      </c>
      <c r="AH137" t="s">
        <v>317</v>
      </c>
      <c r="AI137">
        <v>57361501</v>
      </c>
      <c r="AJ137" t="s">
        <v>385</v>
      </c>
      <c r="AL137" t="s">
        <v>317</v>
      </c>
      <c r="AM137" s="39">
        <v>45017</v>
      </c>
      <c r="AN137" t="s">
        <v>387</v>
      </c>
      <c r="AO137" t="s">
        <v>324</v>
      </c>
      <c r="AP137">
        <v>1205</v>
      </c>
      <c r="AQ137" t="s">
        <v>325</v>
      </c>
      <c r="AR137">
        <v>264850</v>
      </c>
      <c r="AU137" t="s">
        <v>317</v>
      </c>
      <c r="AV137" t="s">
        <v>327</v>
      </c>
      <c r="AX137">
        <v>23001010</v>
      </c>
      <c r="AY137">
        <v>630600</v>
      </c>
      <c r="AZ137">
        <v>1205.6306</v>
      </c>
      <c r="BA137" s="41" t="s">
        <v>42</v>
      </c>
    </row>
    <row r="138" spans="1:53" x14ac:dyDescent="0.25">
      <c r="A138" t="s">
        <v>361</v>
      </c>
      <c r="B138" t="s">
        <v>362</v>
      </c>
      <c r="C138">
        <v>23002318</v>
      </c>
      <c r="D138">
        <v>1205</v>
      </c>
      <c r="E138" s="39">
        <v>45017</v>
      </c>
      <c r="F138" t="s">
        <v>385</v>
      </c>
      <c r="G138">
        <v>28.88</v>
      </c>
      <c r="H138">
        <v>28.88</v>
      </c>
      <c r="I138" t="s">
        <v>316</v>
      </c>
      <c r="J138" t="s">
        <v>316</v>
      </c>
      <c r="L138" s="40">
        <v>450434.52</v>
      </c>
      <c r="N138" s="40">
        <v>450434.52</v>
      </c>
      <c r="O138" t="s">
        <v>317</v>
      </c>
      <c r="Q138" t="s">
        <v>317</v>
      </c>
      <c r="R138" t="s">
        <v>318</v>
      </c>
      <c r="S138">
        <v>15592</v>
      </c>
      <c r="T138" t="s">
        <v>319</v>
      </c>
      <c r="U138" t="s">
        <v>320</v>
      </c>
      <c r="V138" t="s">
        <v>364</v>
      </c>
      <c r="W138" t="s">
        <v>365</v>
      </c>
      <c r="X138">
        <v>2000750</v>
      </c>
      <c r="Y138" s="39">
        <v>45022</v>
      </c>
      <c r="Z138" t="s">
        <v>317</v>
      </c>
      <c r="AA138">
        <v>1</v>
      </c>
      <c r="AB138" t="s">
        <v>317</v>
      </c>
      <c r="AD138" t="s">
        <v>317</v>
      </c>
      <c r="AE138" t="s">
        <v>317</v>
      </c>
      <c r="AF138" t="s">
        <v>317</v>
      </c>
      <c r="AG138">
        <v>162</v>
      </c>
      <c r="AH138" t="s">
        <v>317</v>
      </c>
      <c r="AI138">
        <v>57361501</v>
      </c>
      <c r="AJ138" t="s">
        <v>385</v>
      </c>
      <c r="AL138" t="s">
        <v>317</v>
      </c>
      <c r="AM138" s="39">
        <v>45017</v>
      </c>
      <c r="AN138" t="s">
        <v>387</v>
      </c>
      <c r="AO138" t="s">
        <v>324</v>
      </c>
      <c r="AP138">
        <v>1205</v>
      </c>
      <c r="AQ138" t="s">
        <v>325</v>
      </c>
      <c r="AR138">
        <v>264850</v>
      </c>
      <c r="AU138" t="s">
        <v>317</v>
      </c>
      <c r="AV138" t="s">
        <v>327</v>
      </c>
      <c r="AX138">
        <v>23001010</v>
      </c>
      <c r="AY138">
        <v>630600</v>
      </c>
      <c r="AZ138">
        <v>1205.6306</v>
      </c>
      <c r="BA138" s="41" t="s">
        <v>42</v>
      </c>
    </row>
    <row r="139" spans="1:53" x14ac:dyDescent="0.25">
      <c r="A139" t="s">
        <v>361</v>
      </c>
      <c r="B139" t="s">
        <v>362</v>
      </c>
      <c r="C139">
        <v>23002319</v>
      </c>
      <c r="D139">
        <v>1205</v>
      </c>
      <c r="E139" s="39">
        <v>45017</v>
      </c>
      <c r="F139" t="s">
        <v>385</v>
      </c>
      <c r="G139">
        <v>779.35</v>
      </c>
      <c r="H139">
        <v>779.35</v>
      </c>
      <c r="I139" t="s">
        <v>316</v>
      </c>
      <c r="J139" t="s">
        <v>316</v>
      </c>
      <c r="L139" s="40">
        <v>12153390.66</v>
      </c>
      <c r="N139" s="40">
        <v>12153390.66</v>
      </c>
      <c r="O139" t="s">
        <v>317</v>
      </c>
      <c r="Q139" t="s">
        <v>317</v>
      </c>
      <c r="R139" t="s">
        <v>318</v>
      </c>
      <c r="S139">
        <v>15592</v>
      </c>
      <c r="T139" t="s">
        <v>319</v>
      </c>
      <c r="U139" t="s">
        <v>320</v>
      </c>
      <c r="V139" t="s">
        <v>364</v>
      </c>
      <c r="W139" t="s">
        <v>365</v>
      </c>
      <c r="X139">
        <v>2000750</v>
      </c>
      <c r="Y139" s="39">
        <v>45022</v>
      </c>
      <c r="Z139" t="s">
        <v>317</v>
      </c>
      <c r="AA139">
        <v>1</v>
      </c>
      <c r="AB139" t="s">
        <v>317</v>
      </c>
      <c r="AD139" t="s">
        <v>317</v>
      </c>
      <c r="AE139" t="s">
        <v>317</v>
      </c>
      <c r="AF139" t="s">
        <v>317</v>
      </c>
      <c r="AG139" s="40">
        <v>4371</v>
      </c>
      <c r="AH139" t="s">
        <v>317</v>
      </c>
      <c r="AI139">
        <v>57361501</v>
      </c>
      <c r="AJ139" t="s">
        <v>385</v>
      </c>
      <c r="AL139" t="s">
        <v>317</v>
      </c>
      <c r="AM139" s="39">
        <v>45017</v>
      </c>
      <c r="AN139" t="s">
        <v>387</v>
      </c>
      <c r="AO139" t="s">
        <v>324</v>
      </c>
      <c r="AP139">
        <v>1205</v>
      </c>
      <c r="AQ139" t="s">
        <v>325</v>
      </c>
      <c r="AR139">
        <v>264850</v>
      </c>
      <c r="AU139" t="s">
        <v>317</v>
      </c>
      <c r="AV139" t="s">
        <v>327</v>
      </c>
      <c r="AX139">
        <v>23001010</v>
      </c>
      <c r="AY139">
        <v>630600</v>
      </c>
      <c r="AZ139">
        <v>1205.6306</v>
      </c>
      <c r="BA139" s="41" t="s">
        <v>42</v>
      </c>
    </row>
    <row r="140" spans="1:53" x14ac:dyDescent="0.25">
      <c r="A140" t="s">
        <v>361</v>
      </c>
      <c r="B140" t="s">
        <v>362</v>
      </c>
      <c r="C140">
        <v>23002320</v>
      </c>
      <c r="D140">
        <v>1205</v>
      </c>
      <c r="E140" s="39">
        <v>45017</v>
      </c>
      <c r="F140" t="s">
        <v>385</v>
      </c>
      <c r="G140">
        <v>27.81</v>
      </c>
      <c r="H140">
        <v>27.81</v>
      </c>
      <c r="I140" t="s">
        <v>316</v>
      </c>
      <c r="J140" t="s">
        <v>316</v>
      </c>
      <c r="L140" s="40">
        <v>433751.76</v>
      </c>
      <c r="N140" s="40">
        <v>433751.76</v>
      </c>
      <c r="O140" t="s">
        <v>317</v>
      </c>
      <c r="Q140" t="s">
        <v>317</v>
      </c>
      <c r="R140" t="s">
        <v>318</v>
      </c>
      <c r="S140">
        <v>15592</v>
      </c>
      <c r="T140" t="s">
        <v>319</v>
      </c>
      <c r="U140" t="s">
        <v>320</v>
      </c>
      <c r="V140" t="s">
        <v>364</v>
      </c>
      <c r="W140" t="s">
        <v>365</v>
      </c>
      <c r="X140">
        <v>2000750</v>
      </c>
      <c r="Y140" s="39">
        <v>45022</v>
      </c>
      <c r="Z140" t="s">
        <v>317</v>
      </c>
      <c r="AA140">
        <v>1</v>
      </c>
      <c r="AB140" t="s">
        <v>317</v>
      </c>
      <c r="AD140" t="s">
        <v>317</v>
      </c>
      <c r="AE140" t="s">
        <v>317</v>
      </c>
      <c r="AF140" t="s">
        <v>317</v>
      </c>
      <c r="AG140">
        <v>156</v>
      </c>
      <c r="AH140" t="s">
        <v>317</v>
      </c>
      <c r="AI140">
        <v>57361501</v>
      </c>
      <c r="AJ140" t="s">
        <v>385</v>
      </c>
      <c r="AL140" t="s">
        <v>317</v>
      </c>
      <c r="AM140" s="39">
        <v>45017</v>
      </c>
      <c r="AN140" t="s">
        <v>387</v>
      </c>
      <c r="AO140" t="s">
        <v>324</v>
      </c>
      <c r="AP140">
        <v>1205</v>
      </c>
      <c r="AQ140" t="s">
        <v>325</v>
      </c>
      <c r="AR140">
        <v>264850</v>
      </c>
      <c r="AU140" t="s">
        <v>317</v>
      </c>
      <c r="AV140" t="s">
        <v>327</v>
      </c>
      <c r="AX140">
        <v>23001010</v>
      </c>
      <c r="AY140">
        <v>630600</v>
      </c>
      <c r="AZ140">
        <v>1205.6306</v>
      </c>
      <c r="BA140" s="41" t="s">
        <v>42</v>
      </c>
    </row>
    <row r="141" spans="1:53" x14ac:dyDescent="0.25">
      <c r="A141" t="s">
        <v>361</v>
      </c>
      <c r="B141" t="s">
        <v>362</v>
      </c>
      <c r="C141">
        <v>23002321</v>
      </c>
      <c r="D141">
        <v>1205</v>
      </c>
      <c r="E141" s="39">
        <v>45017</v>
      </c>
      <c r="F141" t="s">
        <v>385</v>
      </c>
      <c r="G141">
        <v>224.66</v>
      </c>
      <c r="H141">
        <v>224.66</v>
      </c>
      <c r="I141" t="s">
        <v>316</v>
      </c>
      <c r="J141" t="s">
        <v>316</v>
      </c>
      <c r="L141" s="40">
        <v>3503379.6</v>
      </c>
      <c r="N141" s="40">
        <v>3503379.6</v>
      </c>
      <c r="O141" t="s">
        <v>317</v>
      </c>
      <c r="Q141" t="s">
        <v>317</v>
      </c>
      <c r="R141" t="s">
        <v>318</v>
      </c>
      <c r="S141">
        <v>15592</v>
      </c>
      <c r="T141" t="s">
        <v>319</v>
      </c>
      <c r="U141" t="s">
        <v>320</v>
      </c>
      <c r="V141" t="s">
        <v>364</v>
      </c>
      <c r="W141" t="s">
        <v>365</v>
      </c>
      <c r="X141">
        <v>2000750</v>
      </c>
      <c r="Y141" s="39">
        <v>45022</v>
      </c>
      <c r="Z141" t="s">
        <v>317</v>
      </c>
      <c r="AA141">
        <v>1</v>
      </c>
      <c r="AB141" t="s">
        <v>317</v>
      </c>
      <c r="AD141" t="s">
        <v>317</v>
      </c>
      <c r="AE141" t="s">
        <v>317</v>
      </c>
      <c r="AF141" t="s">
        <v>317</v>
      </c>
      <c r="AG141" s="40">
        <v>1260</v>
      </c>
      <c r="AH141" t="s">
        <v>317</v>
      </c>
      <c r="AI141">
        <v>57361501</v>
      </c>
      <c r="AJ141" t="s">
        <v>385</v>
      </c>
      <c r="AL141" t="s">
        <v>317</v>
      </c>
      <c r="AM141" s="39">
        <v>45017</v>
      </c>
      <c r="AN141" t="s">
        <v>387</v>
      </c>
      <c r="AO141" t="s">
        <v>324</v>
      </c>
      <c r="AP141">
        <v>1205</v>
      </c>
      <c r="AQ141" t="s">
        <v>325</v>
      </c>
      <c r="AR141">
        <v>264850</v>
      </c>
      <c r="AU141" t="s">
        <v>317</v>
      </c>
      <c r="AV141" t="s">
        <v>327</v>
      </c>
      <c r="AX141">
        <v>23001010</v>
      </c>
      <c r="AY141">
        <v>630600</v>
      </c>
      <c r="AZ141">
        <v>1205.6306</v>
      </c>
      <c r="BA141" s="41" t="s">
        <v>42</v>
      </c>
    </row>
    <row r="142" spans="1:53" x14ac:dyDescent="0.25">
      <c r="A142" t="s">
        <v>361</v>
      </c>
      <c r="B142" t="s">
        <v>362</v>
      </c>
      <c r="C142">
        <v>23002322</v>
      </c>
      <c r="D142">
        <v>1205</v>
      </c>
      <c r="E142" s="39">
        <v>45017</v>
      </c>
      <c r="F142" t="s">
        <v>385</v>
      </c>
      <c r="G142">
        <v>224.66</v>
      </c>
      <c r="H142">
        <v>224.66</v>
      </c>
      <c r="I142" t="s">
        <v>316</v>
      </c>
      <c r="J142" t="s">
        <v>316</v>
      </c>
      <c r="L142" s="40">
        <v>3503379.6</v>
      </c>
      <c r="N142" s="40">
        <v>3503379.6</v>
      </c>
      <c r="O142" t="s">
        <v>317</v>
      </c>
      <c r="Q142" t="s">
        <v>317</v>
      </c>
      <c r="R142" t="s">
        <v>318</v>
      </c>
      <c r="S142">
        <v>15592</v>
      </c>
      <c r="T142" t="s">
        <v>319</v>
      </c>
      <c r="U142" t="s">
        <v>320</v>
      </c>
      <c r="V142" t="s">
        <v>364</v>
      </c>
      <c r="W142" t="s">
        <v>365</v>
      </c>
      <c r="X142">
        <v>2000750</v>
      </c>
      <c r="Y142" s="39">
        <v>45022</v>
      </c>
      <c r="Z142" t="s">
        <v>317</v>
      </c>
      <c r="AA142">
        <v>1</v>
      </c>
      <c r="AB142" t="s">
        <v>317</v>
      </c>
      <c r="AD142" t="s">
        <v>317</v>
      </c>
      <c r="AE142" t="s">
        <v>317</v>
      </c>
      <c r="AF142" t="s">
        <v>317</v>
      </c>
      <c r="AG142" s="40">
        <v>1260</v>
      </c>
      <c r="AH142" t="s">
        <v>317</v>
      </c>
      <c r="AI142">
        <v>57361501</v>
      </c>
      <c r="AJ142" t="s">
        <v>385</v>
      </c>
      <c r="AL142" t="s">
        <v>317</v>
      </c>
      <c r="AM142" s="39">
        <v>45017</v>
      </c>
      <c r="AN142" t="s">
        <v>387</v>
      </c>
      <c r="AO142" t="s">
        <v>324</v>
      </c>
      <c r="AP142">
        <v>1205</v>
      </c>
      <c r="AQ142" t="s">
        <v>325</v>
      </c>
      <c r="AR142">
        <v>264850</v>
      </c>
      <c r="AU142" t="s">
        <v>317</v>
      </c>
      <c r="AV142" t="s">
        <v>327</v>
      </c>
      <c r="AX142">
        <v>23001010</v>
      </c>
      <c r="AY142">
        <v>630600</v>
      </c>
      <c r="AZ142">
        <v>1205.6306</v>
      </c>
      <c r="BA142" s="41" t="s">
        <v>42</v>
      </c>
    </row>
    <row r="143" spans="1:53" x14ac:dyDescent="0.25">
      <c r="A143" t="s">
        <v>361</v>
      </c>
      <c r="B143" t="s">
        <v>362</v>
      </c>
      <c r="C143">
        <v>23002323</v>
      </c>
      <c r="D143">
        <v>1205</v>
      </c>
      <c r="E143" s="39">
        <v>45017</v>
      </c>
      <c r="F143" t="s">
        <v>385</v>
      </c>
      <c r="G143">
        <v>205.4</v>
      </c>
      <c r="H143">
        <v>205.4</v>
      </c>
      <c r="I143" t="s">
        <v>316</v>
      </c>
      <c r="J143" t="s">
        <v>316</v>
      </c>
      <c r="L143" s="40">
        <v>3203089.92</v>
      </c>
      <c r="N143" s="40">
        <v>3203089.92</v>
      </c>
      <c r="O143" t="s">
        <v>317</v>
      </c>
      <c r="Q143" t="s">
        <v>317</v>
      </c>
      <c r="R143" t="s">
        <v>318</v>
      </c>
      <c r="S143">
        <v>15592</v>
      </c>
      <c r="T143" t="s">
        <v>319</v>
      </c>
      <c r="U143" t="s">
        <v>320</v>
      </c>
      <c r="V143" t="s">
        <v>364</v>
      </c>
      <c r="W143" t="s">
        <v>365</v>
      </c>
      <c r="X143">
        <v>2000750</v>
      </c>
      <c r="Y143" s="39">
        <v>45022</v>
      </c>
      <c r="Z143" t="s">
        <v>317</v>
      </c>
      <c r="AA143">
        <v>1</v>
      </c>
      <c r="AB143" t="s">
        <v>317</v>
      </c>
      <c r="AD143" t="s">
        <v>317</v>
      </c>
      <c r="AE143" t="s">
        <v>317</v>
      </c>
      <c r="AF143" t="s">
        <v>317</v>
      </c>
      <c r="AG143" s="40">
        <v>1152</v>
      </c>
      <c r="AH143" t="s">
        <v>317</v>
      </c>
      <c r="AI143">
        <v>57361501</v>
      </c>
      <c r="AJ143" t="s">
        <v>385</v>
      </c>
      <c r="AL143" t="s">
        <v>317</v>
      </c>
      <c r="AM143" s="39">
        <v>45017</v>
      </c>
      <c r="AN143" t="s">
        <v>387</v>
      </c>
      <c r="AO143" t="s">
        <v>324</v>
      </c>
      <c r="AP143">
        <v>1205</v>
      </c>
      <c r="AQ143" t="s">
        <v>325</v>
      </c>
      <c r="AR143">
        <v>264850</v>
      </c>
      <c r="AU143" t="s">
        <v>317</v>
      </c>
      <c r="AV143" t="s">
        <v>327</v>
      </c>
      <c r="AX143">
        <v>23001010</v>
      </c>
      <c r="AY143">
        <v>630600</v>
      </c>
      <c r="AZ143">
        <v>1205.6306</v>
      </c>
      <c r="BA143" s="41" t="s">
        <v>42</v>
      </c>
    </row>
    <row r="144" spans="1:53" x14ac:dyDescent="0.25">
      <c r="A144" t="s">
        <v>361</v>
      </c>
      <c r="B144" t="s">
        <v>362</v>
      </c>
      <c r="C144">
        <v>23002324</v>
      </c>
      <c r="D144">
        <v>1205</v>
      </c>
      <c r="E144" s="39">
        <v>45017</v>
      </c>
      <c r="F144" t="s">
        <v>385</v>
      </c>
      <c r="G144">
        <v>7.13</v>
      </c>
      <c r="H144">
        <v>7.13</v>
      </c>
      <c r="I144" t="s">
        <v>316</v>
      </c>
      <c r="J144" t="s">
        <v>316</v>
      </c>
      <c r="L144" s="40">
        <v>111218.4</v>
      </c>
      <c r="N144" s="40">
        <v>111218.4</v>
      </c>
      <c r="O144" t="s">
        <v>317</v>
      </c>
      <c r="Q144" t="s">
        <v>317</v>
      </c>
      <c r="R144" t="s">
        <v>318</v>
      </c>
      <c r="S144">
        <v>15592</v>
      </c>
      <c r="T144" t="s">
        <v>319</v>
      </c>
      <c r="U144" t="s">
        <v>320</v>
      </c>
      <c r="V144" t="s">
        <v>364</v>
      </c>
      <c r="W144" t="s">
        <v>365</v>
      </c>
      <c r="X144">
        <v>2000750</v>
      </c>
      <c r="Y144" s="39">
        <v>45022</v>
      </c>
      <c r="Z144" t="s">
        <v>317</v>
      </c>
      <c r="AA144">
        <v>1</v>
      </c>
      <c r="AB144" t="s">
        <v>317</v>
      </c>
      <c r="AD144" t="s">
        <v>317</v>
      </c>
      <c r="AE144" t="s">
        <v>317</v>
      </c>
      <c r="AF144" t="s">
        <v>317</v>
      </c>
      <c r="AG144">
        <v>40</v>
      </c>
      <c r="AH144" t="s">
        <v>317</v>
      </c>
      <c r="AI144">
        <v>57361501</v>
      </c>
      <c r="AJ144" t="s">
        <v>385</v>
      </c>
      <c r="AL144" t="s">
        <v>317</v>
      </c>
      <c r="AM144" s="39">
        <v>45017</v>
      </c>
      <c r="AN144" t="s">
        <v>387</v>
      </c>
      <c r="AO144" t="s">
        <v>324</v>
      </c>
      <c r="AP144">
        <v>1205</v>
      </c>
      <c r="AQ144" t="s">
        <v>325</v>
      </c>
      <c r="AR144">
        <v>264850</v>
      </c>
      <c r="AU144" t="s">
        <v>317</v>
      </c>
      <c r="AV144" t="s">
        <v>327</v>
      </c>
      <c r="AX144">
        <v>23001010</v>
      </c>
      <c r="AY144">
        <v>630600</v>
      </c>
      <c r="AZ144">
        <v>1205.6306</v>
      </c>
      <c r="BA144" s="41" t="s">
        <v>42</v>
      </c>
    </row>
    <row r="145" spans="1:53" x14ac:dyDescent="0.25">
      <c r="A145" t="s">
        <v>361</v>
      </c>
      <c r="B145" t="s">
        <v>362</v>
      </c>
      <c r="C145">
        <v>23002325</v>
      </c>
      <c r="D145">
        <v>1205</v>
      </c>
      <c r="E145" s="39">
        <v>45017</v>
      </c>
      <c r="F145" t="s">
        <v>385</v>
      </c>
      <c r="G145">
        <v>56.7</v>
      </c>
      <c r="H145">
        <v>56.7</v>
      </c>
      <c r="I145" t="s">
        <v>316</v>
      </c>
      <c r="J145" t="s">
        <v>316</v>
      </c>
      <c r="L145" s="40">
        <v>884186.28</v>
      </c>
      <c r="N145" s="40">
        <v>884186.28</v>
      </c>
      <c r="O145" t="s">
        <v>317</v>
      </c>
      <c r="Q145" t="s">
        <v>317</v>
      </c>
      <c r="R145" t="s">
        <v>318</v>
      </c>
      <c r="S145">
        <v>15592</v>
      </c>
      <c r="T145" t="s">
        <v>319</v>
      </c>
      <c r="U145" t="s">
        <v>320</v>
      </c>
      <c r="V145" t="s">
        <v>364</v>
      </c>
      <c r="W145" t="s">
        <v>365</v>
      </c>
      <c r="X145">
        <v>2000750</v>
      </c>
      <c r="Y145" s="39">
        <v>45022</v>
      </c>
      <c r="Z145" t="s">
        <v>317</v>
      </c>
      <c r="AA145">
        <v>1</v>
      </c>
      <c r="AB145" t="s">
        <v>317</v>
      </c>
      <c r="AD145" t="s">
        <v>317</v>
      </c>
      <c r="AE145" t="s">
        <v>317</v>
      </c>
      <c r="AF145" t="s">
        <v>317</v>
      </c>
      <c r="AG145">
        <v>318</v>
      </c>
      <c r="AH145" t="s">
        <v>317</v>
      </c>
      <c r="AI145">
        <v>57361501</v>
      </c>
      <c r="AJ145" t="s">
        <v>385</v>
      </c>
      <c r="AL145" t="s">
        <v>317</v>
      </c>
      <c r="AM145" s="39">
        <v>45017</v>
      </c>
      <c r="AN145" t="s">
        <v>387</v>
      </c>
      <c r="AO145" t="s">
        <v>324</v>
      </c>
      <c r="AP145">
        <v>1205</v>
      </c>
      <c r="AQ145" t="s">
        <v>325</v>
      </c>
      <c r="AR145">
        <v>264850</v>
      </c>
      <c r="AU145" t="s">
        <v>317</v>
      </c>
      <c r="AV145" t="s">
        <v>327</v>
      </c>
      <c r="AX145">
        <v>23001010</v>
      </c>
      <c r="AY145">
        <v>630600</v>
      </c>
      <c r="AZ145">
        <v>1205.6306</v>
      </c>
      <c r="BA145" s="41" t="s">
        <v>42</v>
      </c>
    </row>
    <row r="146" spans="1:53" x14ac:dyDescent="0.25">
      <c r="A146" t="s">
        <v>361</v>
      </c>
      <c r="B146" t="s">
        <v>362</v>
      </c>
      <c r="C146">
        <v>23002326</v>
      </c>
      <c r="D146">
        <v>1205</v>
      </c>
      <c r="E146" s="39">
        <v>45017</v>
      </c>
      <c r="F146" t="s">
        <v>385</v>
      </c>
      <c r="G146">
        <v>149.77000000000001</v>
      </c>
      <c r="H146">
        <v>149.77000000000001</v>
      </c>
      <c r="I146" t="s">
        <v>316</v>
      </c>
      <c r="J146" t="s">
        <v>316</v>
      </c>
      <c r="L146" s="40">
        <v>2335586.4</v>
      </c>
      <c r="N146" s="40">
        <v>2335586.4</v>
      </c>
      <c r="O146" t="s">
        <v>317</v>
      </c>
      <c r="Q146" t="s">
        <v>317</v>
      </c>
      <c r="R146" t="s">
        <v>318</v>
      </c>
      <c r="S146">
        <v>15592</v>
      </c>
      <c r="T146" t="s">
        <v>319</v>
      </c>
      <c r="U146" t="s">
        <v>320</v>
      </c>
      <c r="V146" t="s">
        <v>364</v>
      </c>
      <c r="W146" t="s">
        <v>365</v>
      </c>
      <c r="X146">
        <v>2000750</v>
      </c>
      <c r="Y146" s="39">
        <v>45022</v>
      </c>
      <c r="Z146" t="s">
        <v>317</v>
      </c>
      <c r="AA146">
        <v>1</v>
      </c>
      <c r="AB146" t="s">
        <v>317</v>
      </c>
      <c r="AD146" t="s">
        <v>317</v>
      </c>
      <c r="AE146" t="s">
        <v>317</v>
      </c>
      <c r="AF146" t="s">
        <v>317</v>
      </c>
      <c r="AG146">
        <v>840</v>
      </c>
      <c r="AH146" t="s">
        <v>317</v>
      </c>
      <c r="AI146">
        <v>57361501</v>
      </c>
      <c r="AJ146" t="s">
        <v>385</v>
      </c>
      <c r="AL146" t="s">
        <v>317</v>
      </c>
      <c r="AM146" s="39">
        <v>45017</v>
      </c>
      <c r="AN146" t="s">
        <v>387</v>
      </c>
      <c r="AO146" t="s">
        <v>324</v>
      </c>
      <c r="AP146">
        <v>1205</v>
      </c>
      <c r="AQ146" t="s">
        <v>325</v>
      </c>
      <c r="AR146">
        <v>264850</v>
      </c>
      <c r="AU146" t="s">
        <v>317</v>
      </c>
      <c r="AV146" t="s">
        <v>327</v>
      </c>
      <c r="AX146">
        <v>23001010</v>
      </c>
      <c r="AY146">
        <v>630600</v>
      </c>
      <c r="AZ146">
        <v>1205.6306</v>
      </c>
      <c r="BA146" s="41" t="s">
        <v>42</v>
      </c>
    </row>
    <row r="147" spans="1:53" x14ac:dyDescent="0.25">
      <c r="A147" t="s">
        <v>361</v>
      </c>
      <c r="B147" t="s">
        <v>362</v>
      </c>
      <c r="C147">
        <v>23002327</v>
      </c>
      <c r="D147">
        <v>1205</v>
      </c>
      <c r="E147" s="39">
        <v>45017</v>
      </c>
      <c r="F147" t="s">
        <v>385</v>
      </c>
      <c r="G147">
        <v>224.66</v>
      </c>
      <c r="H147">
        <v>224.66</v>
      </c>
      <c r="I147" t="s">
        <v>316</v>
      </c>
      <c r="J147" t="s">
        <v>316</v>
      </c>
      <c r="L147" s="40">
        <v>3503379.6</v>
      </c>
      <c r="N147" s="40">
        <v>3503379.6</v>
      </c>
      <c r="O147" t="s">
        <v>317</v>
      </c>
      <c r="Q147" t="s">
        <v>317</v>
      </c>
      <c r="R147" t="s">
        <v>318</v>
      </c>
      <c r="S147">
        <v>15592</v>
      </c>
      <c r="T147" t="s">
        <v>319</v>
      </c>
      <c r="U147" t="s">
        <v>320</v>
      </c>
      <c r="V147" t="s">
        <v>364</v>
      </c>
      <c r="W147" t="s">
        <v>365</v>
      </c>
      <c r="X147">
        <v>2000750</v>
      </c>
      <c r="Y147" s="39">
        <v>45022</v>
      </c>
      <c r="Z147" t="s">
        <v>317</v>
      </c>
      <c r="AA147">
        <v>1</v>
      </c>
      <c r="AB147" t="s">
        <v>317</v>
      </c>
      <c r="AD147" t="s">
        <v>317</v>
      </c>
      <c r="AE147" t="s">
        <v>317</v>
      </c>
      <c r="AF147" t="s">
        <v>317</v>
      </c>
      <c r="AG147" s="40">
        <v>1260</v>
      </c>
      <c r="AH147" t="s">
        <v>317</v>
      </c>
      <c r="AI147">
        <v>57361501</v>
      </c>
      <c r="AJ147" t="s">
        <v>385</v>
      </c>
      <c r="AL147" t="s">
        <v>317</v>
      </c>
      <c r="AM147" s="39">
        <v>45017</v>
      </c>
      <c r="AN147" t="s">
        <v>387</v>
      </c>
      <c r="AO147" t="s">
        <v>324</v>
      </c>
      <c r="AP147">
        <v>1205</v>
      </c>
      <c r="AQ147" t="s">
        <v>325</v>
      </c>
      <c r="AR147">
        <v>264850</v>
      </c>
      <c r="AU147" t="s">
        <v>317</v>
      </c>
      <c r="AV147" t="s">
        <v>327</v>
      </c>
      <c r="AX147">
        <v>23001010</v>
      </c>
      <c r="AY147">
        <v>630600</v>
      </c>
      <c r="AZ147">
        <v>1205.6306</v>
      </c>
      <c r="BA147" s="41" t="s">
        <v>42</v>
      </c>
    </row>
    <row r="148" spans="1:53" x14ac:dyDescent="0.25">
      <c r="A148" t="s">
        <v>361</v>
      </c>
      <c r="B148" t="s">
        <v>362</v>
      </c>
      <c r="C148">
        <v>23002328</v>
      </c>
      <c r="D148">
        <v>1205</v>
      </c>
      <c r="E148" s="39">
        <v>45017</v>
      </c>
      <c r="F148" t="s">
        <v>385</v>
      </c>
      <c r="G148">
        <v>449.32</v>
      </c>
      <c r="H148">
        <v>449.32</v>
      </c>
      <c r="I148" t="s">
        <v>316</v>
      </c>
      <c r="J148" t="s">
        <v>316</v>
      </c>
      <c r="L148" s="40">
        <v>7006759.2000000002</v>
      </c>
      <c r="N148" s="40">
        <v>7006759.2000000002</v>
      </c>
      <c r="O148" t="s">
        <v>317</v>
      </c>
      <c r="Q148" t="s">
        <v>317</v>
      </c>
      <c r="R148" t="s">
        <v>318</v>
      </c>
      <c r="S148">
        <v>15592</v>
      </c>
      <c r="T148" t="s">
        <v>319</v>
      </c>
      <c r="U148" t="s">
        <v>320</v>
      </c>
      <c r="V148" t="s">
        <v>364</v>
      </c>
      <c r="W148" t="s">
        <v>365</v>
      </c>
      <c r="X148">
        <v>2000750</v>
      </c>
      <c r="Y148" s="39">
        <v>45022</v>
      </c>
      <c r="Z148" t="s">
        <v>317</v>
      </c>
      <c r="AA148">
        <v>1</v>
      </c>
      <c r="AB148" t="s">
        <v>317</v>
      </c>
      <c r="AD148" t="s">
        <v>317</v>
      </c>
      <c r="AE148" t="s">
        <v>317</v>
      </c>
      <c r="AF148" t="s">
        <v>317</v>
      </c>
      <c r="AG148" s="40">
        <v>2520</v>
      </c>
      <c r="AH148" t="s">
        <v>317</v>
      </c>
      <c r="AI148">
        <v>57361501</v>
      </c>
      <c r="AJ148" t="s">
        <v>385</v>
      </c>
      <c r="AL148" t="s">
        <v>317</v>
      </c>
      <c r="AM148" s="39">
        <v>45017</v>
      </c>
      <c r="AN148" t="s">
        <v>387</v>
      </c>
      <c r="AO148" t="s">
        <v>324</v>
      </c>
      <c r="AP148">
        <v>1205</v>
      </c>
      <c r="AQ148" t="s">
        <v>325</v>
      </c>
      <c r="AR148">
        <v>264850</v>
      </c>
      <c r="AU148" t="s">
        <v>317</v>
      </c>
      <c r="AV148" t="s">
        <v>327</v>
      </c>
      <c r="AX148">
        <v>23001010</v>
      </c>
      <c r="AY148">
        <v>630600</v>
      </c>
      <c r="AZ148">
        <v>1205.6306</v>
      </c>
      <c r="BA148" s="41" t="s">
        <v>42</v>
      </c>
    </row>
    <row r="149" spans="1:53" x14ac:dyDescent="0.25">
      <c r="A149" t="s">
        <v>361</v>
      </c>
      <c r="B149" t="s">
        <v>362</v>
      </c>
      <c r="C149">
        <v>23002329</v>
      </c>
      <c r="D149">
        <v>1205</v>
      </c>
      <c r="E149" s="39">
        <v>45017</v>
      </c>
      <c r="F149" t="s">
        <v>385</v>
      </c>
      <c r="G149">
        <v>-17.829999999999998</v>
      </c>
      <c r="I149" t="s">
        <v>316</v>
      </c>
      <c r="J149" t="s">
        <v>316</v>
      </c>
      <c r="K149">
        <v>-17.829999999999998</v>
      </c>
      <c r="M149" s="40">
        <v>-278046</v>
      </c>
      <c r="N149" s="40">
        <v>-278046</v>
      </c>
      <c r="O149" t="s">
        <v>317</v>
      </c>
      <c r="Q149" t="s">
        <v>317</v>
      </c>
      <c r="R149" t="s">
        <v>318</v>
      </c>
      <c r="S149">
        <v>15592</v>
      </c>
      <c r="T149" t="s">
        <v>319</v>
      </c>
      <c r="U149" t="s">
        <v>320</v>
      </c>
      <c r="V149" t="s">
        <v>364</v>
      </c>
      <c r="W149" t="s">
        <v>365</v>
      </c>
      <c r="X149">
        <v>2000771</v>
      </c>
      <c r="Y149" s="39">
        <v>45022</v>
      </c>
      <c r="Z149" t="s">
        <v>317</v>
      </c>
      <c r="AA149">
        <v>1</v>
      </c>
      <c r="AB149" t="s">
        <v>317</v>
      </c>
      <c r="AD149" t="s">
        <v>317</v>
      </c>
      <c r="AE149" t="s">
        <v>317</v>
      </c>
      <c r="AF149" t="s">
        <v>317</v>
      </c>
      <c r="AG149">
        <v>-100</v>
      </c>
      <c r="AH149" t="s">
        <v>317</v>
      </c>
      <c r="AI149">
        <v>57361501</v>
      </c>
      <c r="AJ149" t="s">
        <v>385</v>
      </c>
      <c r="AL149" t="s">
        <v>317</v>
      </c>
      <c r="AM149" s="39">
        <v>45017</v>
      </c>
      <c r="AN149" t="s">
        <v>387</v>
      </c>
      <c r="AO149" t="s">
        <v>324</v>
      </c>
      <c r="AP149">
        <v>1205</v>
      </c>
      <c r="AQ149" t="s">
        <v>325</v>
      </c>
      <c r="AR149">
        <v>264850</v>
      </c>
      <c r="AU149" t="s">
        <v>317</v>
      </c>
      <c r="AV149" t="s">
        <v>327</v>
      </c>
      <c r="AX149">
        <v>23001010</v>
      </c>
      <c r="AY149">
        <v>630600</v>
      </c>
      <c r="AZ149">
        <v>1205.6306</v>
      </c>
      <c r="BA149" s="41" t="s">
        <v>42</v>
      </c>
    </row>
    <row r="150" spans="1:53" x14ac:dyDescent="0.25">
      <c r="A150" t="s">
        <v>361</v>
      </c>
      <c r="B150" t="s">
        <v>362</v>
      </c>
      <c r="C150">
        <v>23002330</v>
      </c>
      <c r="D150">
        <v>1205</v>
      </c>
      <c r="E150" s="39">
        <v>45017</v>
      </c>
      <c r="F150" t="s">
        <v>385</v>
      </c>
      <c r="G150">
        <v>-160.47</v>
      </c>
      <c r="I150" t="s">
        <v>316</v>
      </c>
      <c r="J150" t="s">
        <v>316</v>
      </c>
      <c r="K150">
        <v>-160.47</v>
      </c>
      <c r="M150" s="40">
        <v>-2502414</v>
      </c>
      <c r="N150" s="40">
        <v>-2502414</v>
      </c>
      <c r="O150" t="s">
        <v>317</v>
      </c>
      <c r="Q150" t="s">
        <v>317</v>
      </c>
      <c r="R150" t="s">
        <v>318</v>
      </c>
      <c r="S150">
        <v>15592</v>
      </c>
      <c r="T150" t="s">
        <v>319</v>
      </c>
      <c r="U150" t="s">
        <v>320</v>
      </c>
      <c r="V150" t="s">
        <v>364</v>
      </c>
      <c r="W150" t="s">
        <v>365</v>
      </c>
      <c r="X150">
        <v>2000772</v>
      </c>
      <c r="Y150" s="39">
        <v>45022</v>
      </c>
      <c r="Z150" t="s">
        <v>317</v>
      </c>
      <c r="AA150">
        <v>3</v>
      </c>
      <c r="AB150" t="s">
        <v>317</v>
      </c>
      <c r="AD150" t="s">
        <v>317</v>
      </c>
      <c r="AE150" t="s">
        <v>317</v>
      </c>
      <c r="AF150" t="s">
        <v>317</v>
      </c>
      <c r="AG150">
        <v>-900</v>
      </c>
      <c r="AH150" t="s">
        <v>317</v>
      </c>
      <c r="AI150">
        <v>57361501</v>
      </c>
      <c r="AJ150" t="s">
        <v>385</v>
      </c>
      <c r="AL150" t="s">
        <v>317</v>
      </c>
      <c r="AM150" s="39">
        <v>45017</v>
      </c>
      <c r="AN150" t="s">
        <v>387</v>
      </c>
      <c r="AO150" t="s">
        <v>324</v>
      </c>
      <c r="AP150">
        <v>1205</v>
      </c>
      <c r="AQ150" t="s">
        <v>325</v>
      </c>
      <c r="AR150">
        <v>264850</v>
      </c>
      <c r="AU150" t="s">
        <v>317</v>
      </c>
      <c r="AV150" t="s">
        <v>327</v>
      </c>
      <c r="AX150">
        <v>23001010</v>
      </c>
      <c r="AY150">
        <v>630600</v>
      </c>
      <c r="AZ150">
        <v>1205.6306</v>
      </c>
      <c r="BA150" s="41" t="s">
        <v>42</v>
      </c>
    </row>
    <row r="151" spans="1:53" x14ac:dyDescent="0.25">
      <c r="A151" t="s">
        <v>361</v>
      </c>
      <c r="B151" t="s">
        <v>362</v>
      </c>
      <c r="C151">
        <v>23002331</v>
      </c>
      <c r="D151">
        <v>1205</v>
      </c>
      <c r="E151" s="39">
        <v>45017</v>
      </c>
      <c r="F151" t="s">
        <v>385</v>
      </c>
      <c r="G151">
        <v>-35.659999999999997</v>
      </c>
      <c r="I151" t="s">
        <v>316</v>
      </c>
      <c r="J151" t="s">
        <v>316</v>
      </c>
      <c r="K151">
        <v>-35.659999999999997</v>
      </c>
      <c r="M151" s="40">
        <v>-556092</v>
      </c>
      <c r="N151" s="40">
        <v>-556092</v>
      </c>
      <c r="O151" t="s">
        <v>317</v>
      </c>
      <c r="Q151" t="s">
        <v>317</v>
      </c>
      <c r="R151" t="s">
        <v>318</v>
      </c>
      <c r="S151">
        <v>15592</v>
      </c>
      <c r="T151" t="s">
        <v>319</v>
      </c>
      <c r="U151" t="s">
        <v>320</v>
      </c>
      <c r="V151" t="s">
        <v>364</v>
      </c>
      <c r="W151" t="s">
        <v>365</v>
      </c>
      <c r="X151">
        <v>2000773</v>
      </c>
      <c r="Y151" s="39">
        <v>45022</v>
      </c>
      <c r="Z151" t="s">
        <v>317</v>
      </c>
      <c r="AA151">
        <v>5</v>
      </c>
      <c r="AB151" t="s">
        <v>317</v>
      </c>
      <c r="AD151" t="s">
        <v>317</v>
      </c>
      <c r="AE151" t="s">
        <v>317</v>
      </c>
      <c r="AF151" t="s">
        <v>317</v>
      </c>
      <c r="AG151">
        <v>-200</v>
      </c>
      <c r="AH151" t="s">
        <v>317</v>
      </c>
      <c r="AI151">
        <v>57361501</v>
      </c>
      <c r="AJ151" t="s">
        <v>385</v>
      </c>
      <c r="AL151" t="s">
        <v>317</v>
      </c>
      <c r="AM151" s="39">
        <v>45017</v>
      </c>
      <c r="AN151" t="s">
        <v>387</v>
      </c>
      <c r="AO151" t="s">
        <v>324</v>
      </c>
      <c r="AP151">
        <v>1205</v>
      </c>
      <c r="AQ151" t="s">
        <v>325</v>
      </c>
      <c r="AR151">
        <v>264850</v>
      </c>
      <c r="AU151" t="s">
        <v>317</v>
      </c>
      <c r="AV151" t="s">
        <v>327</v>
      </c>
      <c r="AX151">
        <v>23001010</v>
      </c>
      <c r="AY151">
        <v>630600</v>
      </c>
      <c r="AZ151">
        <v>1205.6306</v>
      </c>
      <c r="BA151" s="41" t="s">
        <v>42</v>
      </c>
    </row>
    <row r="152" spans="1:53" x14ac:dyDescent="0.25">
      <c r="A152" t="s">
        <v>361</v>
      </c>
      <c r="B152" t="s">
        <v>362</v>
      </c>
      <c r="C152">
        <v>23002332</v>
      </c>
      <c r="D152">
        <v>1205</v>
      </c>
      <c r="E152" s="39">
        <v>45017</v>
      </c>
      <c r="F152" t="s">
        <v>385</v>
      </c>
      <c r="G152">
        <v>-160.47</v>
      </c>
      <c r="I152" t="s">
        <v>316</v>
      </c>
      <c r="J152" t="s">
        <v>316</v>
      </c>
      <c r="K152">
        <v>-160.47</v>
      </c>
      <c r="M152" s="40">
        <v>-2502414</v>
      </c>
      <c r="N152" s="40">
        <v>-2502414</v>
      </c>
      <c r="O152" t="s">
        <v>317</v>
      </c>
      <c r="Q152" t="s">
        <v>317</v>
      </c>
      <c r="R152" t="s">
        <v>318</v>
      </c>
      <c r="S152">
        <v>15592</v>
      </c>
      <c r="T152" t="s">
        <v>319</v>
      </c>
      <c r="U152" t="s">
        <v>320</v>
      </c>
      <c r="V152" t="s">
        <v>364</v>
      </c>
      <c r="W152" t="s">
        <v>365</v>
      </c>
      <c r="X152">
        <v>2000774</v>
      </c>
      <c r="Y152" s="39">
        <v>45022</v>
      </c>
      <c r="Z152" t="s">
        <v>317</v>
      </c>
      <c r="AA152">
        <v>7</v>
      </c>
      <c r="AB152" t="s">
        <v>317</v>
      </c>
      <c r="AD152" t="s">
        <v>317</v>
      </c>
      <c r="AE152" t="s">
        <v>317</v>
      </c>
      <c r="AF152" t="s">
        <v>317</v>
      </c>
      <c r="AG152">
        <v>-900</v>
      </c>
      <c r="AH152" t="s">
        <v>317</v>
      </c>
      <c r="AI152">
        <v>57361501</v>
      </c>
      <c r="AJ152" t="s">
        <v>385</v>
      </c>
      <c r="AL152" t="s">
        <v>317</v>
      </c>
      <c r="AM152" s="39">
        <v>45017</v>
      </c>
      <c r="AN152" t="s">
        <v>387</v>
      </c>
      <c r="AO152" t="s">
        <v>324</v>
      </c>
      <c r="AP152">
        <v>1205</v>
      </c>
      <c r="AQ152" t="s">
        <v>325</v>
      </c>
      <c r="AR152">
        <v>264850</v>
      </c>
      <c r="AU152" t="s">
        <v>317</v>
      </c>
      <c r="AV152" t="s">
        <v>327</v>
      </c>
      <c r="AX152">
        <v>23001010</v>
      </c>
      <c r="AY152">
        <v>630600</v>
      </c>
      <c r="AZ152">
        <v>1205.6306</v>
      </c>
      <c r="BA152" s="41" t="s">
        <v>42</v>
      </c>
    </row>
    <row r="153" spans="1:53" x14ac:dyDescent="0.25">
      <c r="A153" t="s">
        <v>361</v>
      </c>
      <c r="B153" t="s">
        <v>362</v>
      </c>
      <c r="C153">
        <v>23002339</v>
      </c>
      <c r="D153">
        <v>1205</v>
      </c>
      <c r="E153" s="39">
        <v>45017</v>
      </c>
      <c r="F153" t="s">
        <v>394</v>
      </c>
      <c r="G153" s="40">
        <v>3080.75</v>
      </c>
      <c r="H153" s="40">
        <v>3080.75</v>
      </c>
      <c r="I153" t="s">
        <v>316</v>
      </c>
      <c r="J153" t="s">
        <v>316</v>
      </c>
      <c r="L153" s="40">
        <v>48493800</v>
      </c>
      <c r="N153" s="40">
        <v>48493800</v>
      </c>
      <c r="O153" t="s">
        <v>317</v>
      </c>
      <c r="Q153" t="s">
        <v>317</v>
      </c>
      <c r="R153" t="s">
        <v>318</v>
      </c>
      <c r="S153">
        <v>15742</v>
      </c>
      <c r="T153" t="s">
        <v>319</v>
      </c>
      <c r="U153" t="s">
        <v>320</v>
      </c>
      <c r="V153" t="s">
        <v>364</v>
      </c>
      <c r="W153" t="s">
        <v>365</v>
      </c>
      <c r="X153">
        <v>2001099</v>
      </c>
      <c r="Y153" s="39">
        <v>45022</v>
      </c>
      <c r="Z153" t="s">
        <v>317</v>
      </c>
      <c r="AA153">
        <v>1</v>
      </c>
      <c r="AB153" t="s">
        <v>317</v>
      </c>
      <c r="AD153" t="s">
        <v>317</v>
      </c>
      <c r="AE153" t="s">
        <v>317</v>
      </c>
      <c r="AF153" t="s">
        <v>317</v>
      </c>
      <c r="AG153" s="40">
        <v>5574</v>
      </c>
      <c r="AH153" t="s">
        <v>317</v>
      </c>
      <c r="AI153">
        <v>55466078</v>
      </c>
      <c r="AJ153" t="s">
        <v>394</v>
      </c>
      <c r="AL153" t="s">
        <v>317</v>
      </c>
      <c r="AM153" s="39">
        <v>45017</v>
      </c>
      <c r="AN153" t="s">
        <v>387</v>
      </c>
      <c r="AO153" t="s">
        <v>324</v>
      </c>
      <c r="AP153">
        <v>1205</v>
      </c>
      <c r="AQ153" t="s">
        <v>325</v>
      </c>
      <c r="AR153" t="s">
        <v>395</v>
      </c>
      <c r="AU153" t="s">
        <v>317</v>
      </c>
      <c r="AV153" t="s">
        <v>327</v>
      </c>
      <c r="AX153">
        <v>23001006</v>
      </c>
      <c r="AY153">
        <v>630600</v>
      </c>
      <c r="AZ153">
        <v>1205.6306</v>
      </c>
      <c r="BA153" s="41" t="s">
        <v>42</v>
      </c>
    </row>
    <row r="154" spans="1:53" x14ac:dyDescent="0.25">
      <c r="A154" t="s">
        <v>361</v>
      </c>
      <c r="B154" t="s">
        <v>362</v>
      </c>
      <c r="C154">
        <v>23002340</v>
      </c>
      <c r="D154">
        <v>1205</v>
      </c>
      <c r="E154" s="39">
        <v>45017</v>
      </c>
      <c r="F154" t="s">
        <v>394</v>
      </c>
      <c r="G154">
        <v>431.11</v>
      </c>
      <c r="H154">
        <v>431.11</v>
      </c>
      <c r="I154" t="s">
        <v>316</v>
      </c>
      <c r="J154" t="s">
        <v>316</v>
      </c>
      <c r="L154" s="40">
        <v>6786000</v>
      </c>
      <c r="N154" s="40">
        <v>6786000</v>
      </c>
      <c r="O154" t="s">
        <v>317</v>
      </c>
      <c r="Q154" t="s">
        <v>317</v>
      </c>
      <c r="R154" t="s">
        <v>318</v>
      </c>
      <c r="S154">
        <v>15742</v>
      </c>
      <c r="T154" t="s">
        <v>319</v>
      </c>
      <c r="U154" t="s">
        <v>320</v>
      </c>
      <c r="V154" t="s">
        <v>364</v>
      </c>
      <c r="W154" t="s">
        <v>365</v>
      </c>
      <c r="X154">
        <v>2001099</v>
      </c>
      <c r="Y154" s="39">
        <v>45022</v>
      </c>
      <c r="Z154" t="s">
        <v>317</v>
      </c>
      <c r="AA154">
        <v>1</v>
      </c>
      <c r="AB154" t="s">
        <v>317</v>
      </c>
      <c r="AD154" t="s">
        <v>317</v>
      </c>
      <c r="AE154" t="s">
        <v>317</v>
      </c>
      <c r="AF154" t="s">
        <v>317</v>
      </c>
      <c r="AG154">
        <v>780</v>
      </c>
      <c r="AH154" t="s">
        <v>317</v>
      </c>
      <c r="AI154">
        <v>55466078</v>
      </c>
      <c r="AJ154" t="s">
        <v>394</v>
      </c>
      <c r="AL154" t="s">
        <v>317</v>
      </c>
      <c r="AM154" s="39">
        <v>45017</v>
      </c>
      <c r="AN154" t="s">
        <v>387</v>
      </c>
      <c r="AO154" t="s">
        <v>324</v>
      </c>
      <c r="AP154">
        <v>1205</v>
      </c>
      <c r="AQ154" t="s">
        <v>325</v>
      </c>
      <c r="AR154" t="s">
        <v>395</v>
      </c>
      <c r="AU154" t="s">
        <v>317</v>
      </c>
      <c r="AV154" t="s">
        <v>327</v>
      </c>
      <c r="AX154">
        <v>23001006</v>
      </c>
      <c r="AY154">
        <v>630600</v>
      </c>
      <c r="AZ154">
        <v>1205.6306</v>
      </c>
      <c r="BA154" s="41" t="s">
        <v>42</v>
      </c>
    </row>
    <row r="155" spans="1:53" x14ac:dyDescent="0.25">
      <c r="A155" t="s">
        <v>361</v>
      </c>
      <c r="B155" t="s">
        <v>362</v>
      </c>
      <c r="C155">
        <v>23002341</v>
      </c>
      <c r="D155">
        <v>1205</v>
      </c>
      <c r="E155" s="39">
        <v>45017</v>
      </c>
      <c r="F155" t="s">
        <v>394</v>
      </c>
      <c r="G155">
        <v>545.51</v>
      </c>
      <c r="H155">
        <v>545.51</v>
      </c>
      <c r="I155" t="s">
        <v>316</v>
      </c>
      <c r="J155" t="s">
        <v>316</v>
      </c>
      <c r="L155" s="40">
        <v>8586900</v>
      </c>
      <c r="N155" s="40">
        <v>8586900</v>
      </c>
      <c r="O155" t="s">
        <v>317</v>
      </c>
      <c r="Q155" t="s">
        <v>317</v>
      </c>
      <c r="R155" t="s">
        <v>318</v>
      </c>
      <c r="S155">
        <v>15742</v>
      </c>
      <c r="T155" t="s">
        <v>319</v>
      </c>
      <c r="U155" t="s">
        <v>320</v>
      </c>
      <c r="V155" t="s">
        <v>364</v>
      </c>
      <c r="W155" t="s">
        <v>365</v>
      </c>
      <c r="X155">
        <v>2001099</v>
      </c>
      <c r="Y155" s="39">
        <v>45022</v>
      </c>
      <c r="Z155" t="s">
        <v>317</v>
      </c>
      <c r="AA155">
        <v>1</v>
      </c>
      <c r="AB155" t="s">
        <v>317</v>
      </c>
      <c r="AD155" t="s">
        <v>317</v>
      </c>
      <c r="AE155" t="s">
        <v>317</v>
      </c>
      <c r="AF155" t="s">
        <v>317</v>
      </c>
      <c r="AG155">
        <v>987</v>
      </c>
      <c r="AH155" t="s">
        <v>317</v>
      </c>
      <c r="AI155">
        <v>55466078</v>
      </c>
      <c r="AJ155" t="s">
        <v>394</v>
      </c>
      <c r="AL155" t="s">
        <v>317</v>
      </c>
      <c r="AM155" s="39">
        <v>45017</v>
      </c>
      <c r="AN155" t="s">
        <v>387</v>
      </c>
      <c r="AO155" t="s">
        <v>324</v>
      </c>
      <c r="AP155">
        <v>1205</v>
      </c>
      <c r="AQ155" t="s">
        <v>325</v>
      </c>
      <c r="AR155" t="s">
        <v>395</v>
      </c>
      <c r="AU155" t="s">
        <v>317</v>
      </c>
      <c r="AV155" t="s">
        <v>327</v>
      </c>
      <c r="AX155">
        <v>23001006</v>
      </c>
      <c r="AY155">
        <v>630600</v>
      </c>
      <c r="AZ155">
        <v>1205.6306</v>
      </c>
      <c r="BA155" s="41" t="s">
        <v>42</v>
      </c>
    </row>
    <row r="156" spans="1:53" x14ac:dyDescent="0.25">
      <c r="A156" t="s">
        <v>361</v>
      </c>
      <c r="B156" t="s">
        <v>362</v>
      </c>
      <c r="C156">
        <v>23002342</v>
      </c>
      <c r="D156">
        <v>1205</v>
      </c>
      <c r="E156" s="39">
        <v>45017</v>
      </c>
      <c r="F156" t="s">
        <v>394</v>
      </c>
      <c r="G156" s="40">
        <v>1803.46</v>
      </c>
      <c r="H156" s="40">
        <v>1803.46</v>
      </c>
      <c r="I156" t="s">
        <v>316</v>
      </c>
      <c r="J156" t="s">
        <v>316</v>
      </c>
      <c r="L156" s="40">
        <v>28388100</v>
      </c>
      <c r="N156" s="40">
        <v>28388100</v>
      </c>
      <c r="O156" t="s">
        <v>317</v>
      </c>
      <c r="Q156" t="s">
        <v>317</v>
      </c>
      <c r="R156" t="s">
        <v>318</v>
      </c>
      <c r="S156">
        <v>15742</v>
      </c>
      <c r="T156" t="s">
        <v>319</v>
      </c>
      <c r="U156" t="s">
        <v>320</v>
      </c>
      <c r="V156" t="s">
        <v>364</v>
      </c>
      <c r="W156" t="s">
        <v>365</v>
      </c>
      <c r="X156">
        <v>2001099</v>
      </c>
      <c r="Y156" s="39">
        <v>45022</v>
      </c>
      <c r="Z156" t="s">
        <v>317</v>
      </c>
      <c r="AA156">
        <v>1</v>
      </c>
      <c r="AB156" t="s">
        <v>317</v>
      </c>
      <c r="AD156" t="s">
        <v>317</v>
      </c>
      <c r="AE156" t="s">
        <v>317</v>
      </c>
      <c r="AF156" t="s">
        <v>317</v>
      </c>
      <c r="AG156" s="40">
        <v>3263</v>
      </c>
      <c r="AH156" t="s">
        <v>317</v>
      </c>
      <c r="AI156">
        <v>55466078</v>
      </c>
      <c r="AJ156" t="s">
        <v>394</v>
      </c>
      <c r="AL156" t="s">
        <v>317</v>
      </c>
      <c r="AM156" s="39">
        <v>45017</v>
      </c>
      <c r="AN156" t="s">
        <v>387</v>
      </c>
      <c r="AO156" t="s">
        <v>324</v>
      </c>
      <c r="AP156">
        <v>1205</v>
      </c>
      <c r="AQ156" t="s">
        <v>325</v>
      </c>
      <c r="AR156" t="s">
        <v>395</v>
      </c>
      <c r="AU156" t="s">
        <v>317</v>
      </c>
      <c r="AV156" t="s">
        <v>327</v>
      </c>
      <c r="AX156">
        <v>23001006</v>
      </c>
      <c r="AY156">
        <v>630600</v>
      </c>
      <c r="AZ156">
        <v>1205.6306</v>
      </c>
      <c r="BA156" s="41" t="s">
        <v>42</v>
      </c>
    </row>
    <row r="157" spans="1:53" x14ac:dyDescent="0.25">
      <c r="A157" t="s">
        <v>361</v>
      </c>
      <c r="B157" t="s">
        <v>362</v>
      </c>
      <c r="C157">
        <v>23002367</v>
      </c>
      <c r="D157">
        <v>1205</v>
      </c>
      <c r="E157" s="39">
        <v>45017</v>
      </c>
      <c r="F157" t="s">
        <v>390</v>
      </c>
      <c r="G157">
        <v>44.49</v>
      </c>
      <c r="H157">
        <v>44.49</v>
      </c>
      <c r="I157" t="s">
        <v>316</v>
      </c>
      <c r="J157" t="s">
        <v>316</v>
      </c>
      <c r="L157" s="40">
        <v>678000</v>
      </c>
      <c r="N157" s="40">
        <v>678000</v>
      </c>
      <c r="O157" t="s">
        <v>317</v>
      </c>
      <c r="Q157" t="s">
        <v>317</v>
      </c>
      <c r="R157" t="s">
        <v>318</v>
      </c>
      <c r="S157">
        <v>15240</v>
      </c>
      <c r="T157" t="s">
        <v>319</v>
      </c>
      <c r="U157" t="s">
        <v>320</v>
      </c>
      <c r="V157" t="s">
        <v>364</v>
      </c>
      <c r="W157" t="s">
        <v>365</v>
      </c>
      <c r="X157">
        <v>2002312</v>
      </c>
      <c r="Y157" s="39">
        <v>45027</v>
      </c>
      <c r="Z157" t="s">
        <v>317</v>
      </c>
      <c r="AA157">
        <v>1</v>
      </c>
      <c r="AB157" t="s">
        <v>317</v>
      </c>
      <c r="AD157" t="s">
        <v>317</v>
      </c>
      <c r="AE157" t="s">
        <v>317</v>
      </c>
      <c r="AF157" t="s">
        <v>317</v>
      </c>
      <c r="AG157">
        <v>113</v>
      </c>
      <c r="AH157" t="s">
        <v>317</v>
      </c>
      <c r="AI157">
        <v>57382409</v>
      </c>
      <c r="AJ157" t="s">
        <v>390</v>
      </c>
      <c r="AL157" t="s">
        <v>317</v>
      </c>
      <c r="AM157" s="39">
        <v>45017</v>
      </c>
      <c r="AN157" t="s">
        <v>387</v>
      </c>
      <c r="AO157" t="s">
        <v>324</v>
      </c>
      <c r="AP157">
        <v>1205</v>
      </c>
      <c r="AQ157" t="s">
        <v>325</v>
      </c>
      <c r="AR157">
        <v>288593</v>
      </c>
      <c r="AU157" t="s">
        <v>317</v>
      </c>
      <c r="AV157" t="s">
        <v>327</v>
      </c>
      <c r="AX157">
        <v>23001049</v>
      </c>
      <c r="AY157">
        <v>630600</v>
      </c>
      <c r="AZ157">
        <v>1205.6306</v>
      </c>
      <c r="BA157" s="41" t="s">
        <v>42</v>
      </c>
    </row>
    <row r="158" spans="1:53" x14ac:dyDescent="0.25">
      <c r="A158" t="s">
        <v>361</v>
      </c>
      <c r="B158" t="s">
        <v>362</v>
      </c>
      <c r="C158">
        <v>23002368</v>
      </c>
      <c r="D158">
        <v>1205</v>
      </c>
      <c r="E158" s="39">
        <v>45017</v>
      </c>
      <c r="F158" t="s">
        <v>390</v>
      </c>
      <c r="G158">
        <v>75.59</v>
      </c>
      <c r="H158">
        <v>75.59</v>
      </c>
      <c r="I158" t="s">
        <v>316</v>
      </c>
      <c r="J158" t="s">
        <v>316</v>
      </c>
      <c r="L158" s="40">
        <v>1152000</v>
      </c>
      <c r="N158" s="40">
        <v>1152000</v>
      </c>
      <c r="O158" t="s">
        <v>317</v>
      </c>
      <c r="Q158" t="s">
        <v>317</v>
      </c>
      <c r="R158" t="s">
        <v>318</v>
      </c>
      <c r="S158">
        <v>15240</v>
      </c>
      <c r="T158" t="s">
        <v>319</v>
      </c>
      <c r="U158" t="s">
        <v>320</v>
      </c>
      <c r="V158" t="s">
        <v>364</v>
      </c>
      <c r="W158" t="s">
        <v>365</v>
      </c>
      <c r="X158">
        <v>2002312</v>
      </c>
      <c r="Y158" s="39">
        <v>45027</v>
      </c>
      <c r="Z158" t="s">
        <v>317</v>
      </c>
      <c r="AA158">
        <v>1</v>
      </c>
      <c r="AB158" t="s">
        <v>317</v>
      </c>
      <c r="AD158" t="s">
        <v>317</v>
      </c>
      <c r="AE158" t="s">
        <v>317</v>
      </c>
      <c r="AF158" t="s">
        <v>317</v>
      </c>
      <c r="AG158">
        <v>192</v>
      </c>
      <c r="AH158" t="s">
        <v>317</v>
      </c>
      <c r="AI158">
        <v>57382409</v>
      </c>
      <c r="AJ158" t="s">
        <v>390</v>
      </c>
      <c r="AL158" t="s">
        <v>317</v>
      </c>
      <c r="AM158" s="39">
        <v>45017</v>
      </c>
      <c r="AN158" t="s">
        <v>387</v>
      </c>
      <c r="AO158" t="s">
        <v>324</v>
      </c>
      <c r="AP158">
        <v>1205</v>
      </c>
      <c r="AQ158" t="s">
        <v>325</v>
      </c>
      <c r="AR158">
        <v>288593</v>
      </c>
      <c r="AU158" t="s">
        <v>317</v>
      </c>
      <c r="AV158" t="s">
        <v>327</v>
      </c>
      <c r="AX158">
        <v>23001049</v>
      </c>
      <c r="AY158">
        <v>630600</v>
      </c>
      <c r="AZ158">
        <v>1205.6306</v>
      </c>
      <c r="BA158" s="41" t="s">
        <v>42</v>
      </c>
    </row>
    <row r="159" spans="1:53" x14ac:dyDescent="0.25">
      <c r="A159" t="s">
        <v>361</v>
      </c>
      <c r="B159" t="s">
        <v>362</v>
      </c>
      <c r="C159">
        <v>23002369</v>
      </c>
      <c r="D159">
        <v>1205</v>
      </c>
      <c r="E159" s="39">
        <v>45017</v>
      </c>
      <c r="F159" t="s">
        <v>390</v>
      </c>
      <c r="G159">
        <v>78.739999999999995</v>
      </c>
      <c r="H159">
        <v>78.739999999999995</v>
      </c>
      <c r="I159" t="s">
        <v>316</v>
      </c>
      <c r="J159" t="s">
        <v>316</v>
      </c>
      <c r="L159" s="40">
        <v>1200000</v>
      </c>
      <c r="N159" s="40">
        <v>1200000</v>
      </c>
      <c r="O159" t="s">
        <v>317</v>
      </c>
      <c r="Q159" t="s">
        <v>317</v>
      </c>
      <c r="R159" t="s">
        <v>318</v>
      </c>
      <c r="S159">
        <v>15240</v>
      </c>
      <c r="T159" t="s">
        <v>319</v>
      </c>
      <c r="U159" t="s">
        <v>320</v>
      </c>
      <c r="V159" t="s">
        <v>364</v>
      </c>
      <c r="W159" t="s">
        <v>365</v>
      </c>
      <c r="X159">
        <v>2002312</v>
      </c>
      <c r="Y159" s="39">
        <v>45027</v>
      </c>
      <c r="Z159" t="s">
        <v>317</v>
      </c>
      <c r="AA159">
        <v>1</v>
      </c>
      <c r="AB159" t="s">
        <v>317</v>
      </c>
      <c r="AD159" t="s">
        <v>317</v>
      </c>
      <c r="AE159" t="s">
        <v>317</v>
      </c>
      <c r="AF159" t="s">
        <v>317</v>
      </c>
      <c r="AG159">
        <v>200</v>
      </c>
      <c r="AH159" t="s">
        <v>317</v>
      </c>
      <c r="AI159">
        <v>57382409</v>
      </c>
      <c r="AJ159" t="s">
        <v>390</v>
      </c>
      <c r="AL159" t="s">
        <v>317</v>
      </c>
      <c r="AM159" s="39">
        <v>45017</v>
      </c>
      <c r="AN159" t="s">
        <v>387</v>
      </c>
      <c r="AO159" t="s">
        <v>324</v>
      </c>
      <c r="AP159">
        <v>1205</v>
      </c>
      <c r="AQ159" t="s">
        <v>325</v>
      </c>
      <c r="AR159">
        <v>288593</v>
      </c>
      <c r="AU159" t="s">
        <v>317</v>
      </c>
      <c r="AV159" t="s">
        <v>327</v>
      </c>
      <c r="AX159">
        <v>23001049</v>
      </c>
      <c r="AY159">
        <v>630600</v>
      </c>
      <c r="AZ159">
        <v>1205.6306</v>
      </c>
      <c r="BA159" s="41" t="s">
        <v>42</v>
      </c>
    </row>
    <row r="160" spans="1:53" x14ac:dyDescent="0.25">
      <c r="A160" t="s">
        <v>361</v>
      </c>
      <c r="B160" t="s">
        <v>362</v>
      </c>
      <c r="C160">
        <v>23002370</v>
      </c>
      <c r="D160">
        <v>1205</v>
      </c>
      <c r="E160" s="39">
        <v>45017</v>
      </c>
      <c r="F160" t="s">
        <v>390</v>
      </c>
      <c r="G160">
        <v>83.86</v>
      </c>
      <c r="H160">
        <v>83.86</v>
      </c>
      <c r="I160" t="s">
        <v>316</v>
      </c>
      <c r="J160" t="s">
        <v>316</v>
      </c>
      <c r="L160" s="40">
        <v>1278000</v>
      </c>
      <c r="N160" s="40">
        <v>1278000</v>
      </c>
      <c r="O160" t="s">
        <v>317</v>
      </c>
      <c r="Q160" t="s">
        <v>317</v>
      </c>
      <c r="R160" t="s">
        <v>318</v>
      </c>
      <c r="S160">
        <v>15240</v>
      </c>
      <c r="T160" t="s">
        <v>319</v>
      </c>
      <c r="U160" t="s">
        <v>320</v>
      </c>
      <c r="V160" t="s">
        <v>364</v>
      </c>
      <c r="W160" t="s">
        <v>365</v>
      </c>
      <c r="X160">
        <v>2002312</v>
      </c>
      <c r="Y160" s="39">
        <v>45027</v>
      </c>
      <c r="Z160" t="s">
        <v>317</v>
      </c>
      <c r="AA160">
        <v>1</v>
      </c>
      <c r="AB160" t="s">
        <v>317</v>
      </c>
      <c r="AD160" t="s">
        <v>317</v>
      </c>
      <c r="AE160" t="s">
        <v>317</v>
      </c>
      <c r="AF160" t="s">
        <v>317</v>
      </c>
      <c r="AG160">
        <v>213</v>
      </c>
      <c r="AH160" t="s">
        <v>317</v>
      </c>
      <c r="AI160">
        <v>57382409</v>
      </c>
      <c r="AJ160" t="s">
        <v>390</v>
      </c>
      <c r="AL160" t="s">
        <v>317</v>
      </c>
      <c r="AM160" s="39">
        <v>45017</v>
      </c>
      <c r="AN160" t="s">
        <v>387</v>
      </c>
      <c r="AO160" t="s">
        <v>324</v>
      </c>
      <c r="AP160">
        <v>1205</v>
      </c>
      <c r="AQ160" t="s">
        <v>325</v>
      </c>
      <c r="AR160">
        <v>288593</v>
      </c>
      <c r="AU160" t="s">
        <v>317</v>
      </c>
      <c r="AV160" t="s">
        <v>327</v>
      </c>
      <c r="AX160">
        <v>23001049</v>
      </c>
      <c r="AY160">
        <v>630600</v>
      </c>
      <c r="AZ160">
        <v>1205.6306</v>
      </c>
      <c r="BA160" s="41" t="s">
        <v>42</v>
      </c>
    </row>
    <row r="161" spans="1:53" x14ac:dyDescent="0.25">
      <c r="A161" t="s">
        <v>361</v>
      </c>
      <c r="B161" t="s">
        <v>362</v>
      </c>
      <c r="C161">
        <v>23002371</v>
      </c>
      <c r="D161">
        <v>1205</v>
      </c>
      <c r="E161" s="39">
        <v>45017</v>
      </c>
      <c r="F161" t="s">
        <v>390</v>
      </c>
      <c r="G161">
        <v>125.59</v>
      </c>
      <c r="H161">
        <v>125.59</v>
      </c>
      <c r="I161" t="s">
        <v>316</v>
      </c>
      <c r="J161" t="s">
        <v>316</v>
      </c>
      <c r="L161" s="40">
        <v>1914000</v>
      </c>
      <c r="N161" s="40">
        <v>1914000</v>
      </c>
      <c r="O161" t="s">
        <v>317</v>
      </c>
      <c r="Q161" t="s">
        <v>317</v>
      </c>
      <c r="R161" t="s">
        <v>318</v>
      </c>
      <c r="S161">
        <v>15240</v>
      </c>
      <c r="T161" t="s">
        <v>319</v>
      </c>
      <c r="U161" t="s">
        <v>320</v>
      </c>
      <c r="V161" t="s">
        <v>364</v>
      </c>
      <c r="W161" t="s">
        <v>365</v>
      </c>
      <c r="X161">
        <v>2002312</v>
      </c>
      <c r="Y161" s="39">
        <v>45027</v>
      </c>
      <c r="Z161" t="s">
        <v>317</v>
      </c>
      <c r="AA161">
        <v>1</v>
      </c>
      <c r="AB161" t="s">
        <v>317</v>
      </c>
      <c r="AD161" t="s">
        <v>317</v>
      </c>
      <c r="AE161" t="s">
        <v>317</v>
      </c>
      <c r="AF161" t="s">
        <v>317</v>
      </c>
      <c r="AG161">
        <v>319</v>
      </c>
      <c r="AH161" t="s">
        <v>317</v>
      </c>
      <c r="AI161">
        <v>57382409</v>
      </c>
      <c r="AJ161" t="s">
        <v>390</v>
      </c>
      <c r="AL161" t="s">
        <v>317</v>
      </c>
      <c r="AM161" s="39">
        <v>45017</v>
      </c>
      <c r="AN161" t="s">
        <v>387</v>
      </c>
      <c r="AO161" t="s">
        <v>324</v>
      </c>
      <c r="AP161">
        <v>1205</v>
      </c>
      <c r="AQ161" t="s">
        <v>325</v>
      </c>
      <c r="AR161">
        <v>288593</v>
      </c>
      <c r="AU161" t="s">
        <v>317</v>
      </c>
      <c r="AV161" t="s">
        <v>327</v>
      </c>
      <c r="AX161">
        <v>23001049</v>
      </c>
      <c r="AY161">
        <v>630600</v>
      </c>
      <c r="AZ161">
        <v>1205.6306</v>
      </c>
      <c r="BA161" s="41" t="s">
        <v>42</v>
      </c>
    </row>
    <row r="162" spans="1:53" x14ac:dyDescent="0.25">
      <c r="A162" t="s">
        <v>361</v>
      </c>
      <c r="B162" t="s">
        <v>362</v>
      </c>
      <c r="C162">
        <v>23002372</v>
      </c>
      <c r="D162">
        <v>1205</v>
      </c>
      <c r="E162" s="39">
        <v>45017</v>
      </c>
      <c r="F162" t="s">
        <v>390</v>
      </c>
      <c r="G162">
        <v>81.89</v>
      </c>
      <c r="H162">
        <v>81.89</v>
      </c>
      <c r="I162" t="s">
        <v>316</v>
      </c>
      <c r="J162" t="s">
        <v>316</v>
      </c>
      <c r="L162" s="40">
        <v>1248000</v>
      </c>
      <c r="N162" s="40">
        <v>1248000</v>
      </c>
      <c r="O162" t="s">
        <v>317</v>
      </c>
      <c r="Q162" t="s">
        <v>317</v>
      </c>
      <c r="R162" t="s">
        <v>318</v>
      </c>
      <c r="S162">
        <v>15240</v>
      </c>
      <c r="T162" t="s">
        <v>319</v>
      </c>
      <c r="U162" t="s">
        <v>320</v>
      </c>
      <c r="V162" t="s">
        <v>364</v>
      </c>
      <c r="W162" t="s">
        <v>365</v>
      </c>
      <c r="X162">
        <v>2002312</v>
      </c>
      <c r="Y162" s="39">
        <v>45027</v>
      </c>
      <c r="Z162" t="s">
        <v>317</v>
      </c>
      <c r="AA162">
        <v>1</v>
      </c>
      <c r="AB162" t="s">
        <v>317</v>
      </c>
      <c r="AD162" t="s">
        <v>317</v>
      </c>
      <c r="AE162" t="s">
        <v>317</v>
      </c>
      <c r="AF162" t="s">
        <v>317</v>
      </c>
      <c r="AG162">
        <v>208</v>
      </c>
      <c r="AH162" t="s">
        <v>317</v>
      </c>
      <c r="AI162">
        <v>57382409</v>
      </c>
      <c r="AJ162" t="s">
        <v>390</v>
      </c>
      <c r="AL162" t="s">
        <v>317</v>
      </c>
      <c r="AM162" s="39">
        <v>45017</v>
      </c>
      <c r="AN162" t="s">
        <v>387</v>
      </c>
      <c r="AO162" t="s">
        <v>324</v>
      </c>
      <c r="AP162">
        <v>1205</v>
      </c>
      <c r="AQ162" t="s">
        <v>325</v>
      </c>
      <c r="AR162">
        <v>288593</v>
      </c>
      <c r="AU162" t="s">
        <v>317</v>
      </c>
      <c r="AV162" t="s">
        <v>327</v>
      </c>
      <c r="AX162">
        <v>23001049</v>
      </c>
      <c r="AY162">
        <v>630600</v>
      </c>
      <c r="AZ162">
        <v>1205.6306</v>
      </c>
      <c r="BA162" s="41" t="s">
        <v>42</v>
      </c>
    </row>
    <row r="163" spans="1:53" x14ac:dyDescent="0.25">
      <c r="A163" t="s">
        <v>361</v>
      </c>
      <c r="B163" t="s">
        <v>362</v>
      </c>
      <c r="C163">
        <v>23002373</v>
      </c>
      <c r="D163">
        <v>1205</v>
      </c>
      <c r="E163" s="39">
        <v>45017</v>
      </c>
      <c r="F163" t="s">
        <v>390</v>
      </c>
      <c r="G163">
        <v>99.21</v>
      </c>
      <c r="H163">
        <v>99.21</v>
      </c>
      <c r="I163" t="s">
        <v>316</v>
      </c>
      <c r="J163" t="s">
        <v>316</v>
      </c>
      <c r="L163" s="40">
        <v>1512000</v>
      </c>
      <c r="N163" s="40">
        <v>1512000</v>
      </c>
      <c r="O163" t="s">
        <v>317</v>
      </c>
      <c r="Q163" t="s">
        <v>317</v>
      </c>
      <c r="R163" t="s">
        <v>318</v>
      </c>
      <c r="S163">
        <v>15240</v>
      </c>
      <c r="T163" t="s">
        <v>319</v>
      </c>
      <c r="U163" t="s">
        <v>320</v>
      </c>
      <c r="V163" t="s">
        <v>364</v>
      </c>
      <c r="W163" t="s">
        <v>365</v>
      </c>
      <c r="X163">
        <v>2002312</v>
      </c>
      <c r="Y163" s="39">
        <v>45027</v>
      </c>
      <c r="Z163" t="s">
        <v>317</v>
      </c>
      <c r="AA163">
        <v>1</v>
      </c>
      <c r="AB163" t="s">
        <v>317</v>
      </c>
      <c r="AD163" t="s">
        <v>317</v>
      </c>
      <c r="AE163" t="s">
        <v>317</v>
      </c>
      <c r="AF163" t="s">
        <v>317</v>
      </c>
      <c r="AG163">
        <v>252</v>
      </c>
      <c r="AH163" t="s">
        <v>317</v>
      </c>
      <c r="AI163">
        <v>57382409</v>
      </c>
      <c r="AJ163" t="s">
        <v>390</v>
      </c>
      <c r="AL163" t="s">
        <v>317</v>
      </c>
      <c r="AM163" s="39">
        <v>45017</v>
      </c>
      <c r="AN163" t="s">
        <v>387</v>
      </c>
      <c r="AO163" t="s">
        <v>324</v>
      </c>
      <c r="AP163">
        <v>1205</v>
      </c>
      <c r="AQ163" t="s">
        <v>325</v>
      </c>
      <c r="AR163">
        <v>288593</v>
      </c>
      <c r="AU163" t="s">
        <v>317</v>
      </c>
      <c r="AV163" t="s">
        <v>327</v>
      </c>
      <c r="AX163">
        <v>23001049</v>
      </c>
      <c r="AY163">
        <v>630600</v>
      </c>
      <c r="AZ163">
        <v>1205.6306</v>
      </c>
      <c r="BA163" s="41" t="s">
        <v>42</v>
      </c>
    </row>
    <row r="164" spans="1:53" x14ac:dyDescent="0.25">
      <c r="A164" t="s">
        <v>361</v>
      </c>
      <c r="B164" t="s">
        <v>362</v>
      </c>
      <c r="C164">
        <v>23002374</v>
      </c>
      <c r="D164">
        <v>1205</v>
      </c>
      <c r="E164" s="39">
        <v>45017</v>
      </c>
      <c r="F164" t="s">
        <v>390</v>
      </c>
      <c r="G164">
        <v>97.64</v>
      </c>
      <c r="H164">
        <v>97.64</v>
      </c>
      <c r="I164" t="s">
        <v>316</v>
      </c>
      <c r="J164" t="s">
        <v>316</v>
      </c>
      <c r="L164" s="40">
        <v>1488000</v>
      </c>
      <c r="N164" s="40">
        <v>1488000</v>
      </c>
      <c r="O164" t="s">
        <v>317</v>
      </c>
      <c r="Q164" t="s">
        <v>317</v>
      </c>
      <c r="R164" t="s">
        <v>318</v>
      </c>
      <c r="S164">
        <v>15240</v>
      </c>
      <c r="T164" t="s">
        <v>319</v>
      </c>
      <c r="U164" t="s">
        <v>320</v>
      </c>
      <c r="V164" t="s">
        <v>364</v>
      </c>
      <c r="W164" t="s">
        <v>365</v>
      </c>
      <c r="X164">
        <v>2002312</v>
      </c>
      <c r="Y164" s="39">
        <v>45027</v>
      </c>
      <c r="Z164" t="s">
        <v>317</v>
      </c>
      <c r="AA164">
        <v>1</v>
      </c>
      <c r="AB164" t="s">
        <v>317</v>
      </c>
      <c r="AD164" t="s">
        <v>317</v>
      </c>
      <c r="AE164" t="s">
        <v>317</v>
      </c>
      <c r="AF164" t="s">
        <v>317</v>
      </c>
      <c r="AG164">
        <v>248</v>
      </c>
      <c r="AH164" t="s">
        <v>317</v>
      </c>
      <c r="AI164">
        <v>57382409</v>
      </c>
      <c r="AJ164" t="s">
        <v>390</v>
      </c>
      <c r="AL164" t="s">
        <v>317</v>
      </c>
      <c r="AM164" s="39">
        <v>45017</v>
      </c>
      <c r="AN164" t="s">
        <v>387</v>
      </c>
      <c r="AO164" t="s">
        <v>324</v>
      </c>
      <c r="AP164">
        <v>1205</v>
      </c>
      <c r="AQ164" t="s">
        <v>325</v>
      </c>
      <c r="AR164">
        <v>288593</v>
      </c>
      <c r="AU164" t="s">
        <v>317</v>
      </c>
      <c r="AV164" t="s">
        <v>327</v>
      </c>
      <c r="AX164">
        <v>23001049</v>
      </c>
      <c r="AY164">
        <v>630600</v>
      </c>
      <c r="AZ164">
        <v>1205.6306</v>
      </c>
      <c r="BA164" s="41" t="s">
        <v>42</v>
      </c>
    </row>
    <row r="165" spans="1:53" x14ac:dyDescent="0.25">
      <c r="A165" t="s">
        <v>361</v>
      </c>
      <c r="B165" t="s">
        <v>362</v>
      </c>
      <c r="C165">
        <v>23002375</v>
      </c>
      <c r="D165">
        <v>1205</v>
      </c>
      <c r="E165" s="39">
        <v>45017</v>
      </c>
      <c r="F165" t="s">
        <v>390</v>
      </c>
      <c r="G165">
        <v>104.33</v>
      </c>
      <c r="H165">
        <v>104.33</v>
      </c>
      <c r="I165" t="s">
        <v>316</v>
      </c>
      <c r="J165" t="s">
        <v>316</v>
      </c>
      <c r="L165" s="40">
        <v>1590000</v>
      </c>
      <c r="N165" s="40">
        <v>1590000</v>
      </c>
      <c r="O165" t="s">
        <v>317</v>
      </c>
      <c r="Q165" t="s">
        <v>317</v>
      </c>
      <c r="R165" t="s">
        <v>318</v>
      </c>
      <c r="S165">
        <v>15240</v>
      </c>
      <c r="T165" t="s">
        <v>319</v>
      </c>
      <c r="U165" t="s">
        <v>320</v>
      </c>
      <c r="V165" t="s">
        <v>364</v>
      </c>
      <c r="W165" t="s">
        <v>365</v>
      </c>
      <c r="X165">
        <v>2002312</v>
      </c>
      <c r="Y165" s="39">
        <v>45027</v>
      </c>
      <c r="Z165" t="s">
        <v>317</v>
      </c>
      <c r="AA165">
        <v>1</v>
      </c>
      <c r="AB165" t="s">
        <v>317</v>
      </c>
      <c r="AD165" t="s">
        <v>317</v>
      </c>
      <c r="AE165" t="s">
        <v>317</v>
      </c>
      <c r="AF165" t="s">
        <v>317</v>
      </c>
      <c r="AG165">
        <v>265</v>
      </c>
      <c r="AH165" t="s">
        <v>317</v>
      </c>
      <c r="AI165">
        <v>57382409</v>
      </c>
      <c r="AJ165" t="s">
        <v>390</v>
      </c>
      <c r="AL165" t="s">
        <v>317</v>
      </c>
      <c r="AM165" s="39">
        <v>45017</v>
      </c>
      <c r="AN165" t="s">
        <v>387</v>
      </c>
      <c r="AO165" t="s">
        <v>324</v>
      </c>
      <c r="AP165">
        <v>1205</v>
      </c>
      <c r="AQ165" t="s">
        <v>325</v>
      </c>
      <c r="AR165">
        <v>288593</v>
      </c>
      <c r="AU165" t="s">
        <v>317</v>
      </c>
      <c r="AV165" t="s">
        <v>327</v>
      </c>
      <c r="AX165">
        <v>23001049</v>
      </c>
      <c r="AY165">
        <v>630600</v>
      </c>
      <c r="AZ165">
        <v>1205.6306</v>
      </c>
      <c r="BA165" s="41" t="s">
        <v>42</v>
      </c>
    </row>
    <row r="166" spans="1:53" x14ac:dyDescent="0.25">
      <c r="A166" t="s">
        <v>361</v>
      </c>
      <c r="B166" t="s">
        <v>362</v>
      </c>
      <c r="C166">
        <v>23002376</v>
      </c>
      <c r="D166">
        <v>1205</v>
      </c>
      <c r="E166" s="39">
        <v>45017</v>
      </c>
      <c r="F166" t="s">
        <v>390</v>
      </c>
      <c r="G166">
        <v>101.18</v>
      </c>
      <c r="H166">
        <v>101.18</v>
      </c>
      <c r="I166" t="s">
        <v>316</v>
      </c>
      <c r="J166" t="s">
        <v>316</v>
      </c>
      <c r="L166" s="40">
        <v>1542000</v>
      </c>
      <c r="N166" s="40">
        <v>1542000</v>
      </c>
      <c r="O166" t="s">
        <v>317</v>
      </c>
      <c r="Q166" t="s">
        <v>317</v>
      </c>
      <c r="R166" t="s">
        <v>318</v>
      </c>
      <c r="S166">
        <v>15240</v>
      </c>
      <c r="T166" t="s">
        <v>319</v>
      </c>
      <c r="U166" t="s">
        <v>320</v>
      </c>
      <c r="V166" t="s">
        <v>364</v>
      </c>
      <c r="W166" t="s">
        <v>365</v>
      </c>
      <c r="X166">
        <v>2002312</v>
      </c>
      <c r="Y166" s="39">
        <v>45027</v>
      </c>
      <c r="Z166" t="s">
        <v>317</v>
      </c>
      <c r="AA166">
        <v>1</v>
      </c>
      <c r="AB166" t="s">
        <v>317</v>
      </c>
      <c r="AD166" t="s">
        <v>317</v>
      </c>
      <c r="AE166" t="s">
        <v>317</v>
      </c>
      <c r="AF166" t="s">
        <v>317</v>
      </c>
      <c r="AG166">
        <v>257</v>
      </c>
      <c r="AH166" t="s">
        <v>317</v>
      </c>
      <c r="AI166">
        <v>57382409</v>
      </c>
      <c r="AJ166" t="s">
        <v>390</v>
      </c>
      <c r="AL166" t="s">
        <v>317</v>
      </c>
      <c r="AM166" s="39">
        <v>45017</v>
      </c>
      <c r="AN166" t="s">
        <v>387</v>
      </c>
      <c r="AO166" t="s">
        <v>324</v>
      </c>
      <c r="AP166">
        <v>1205</v>
      </c>
      <c r="AQ166" t="s">
        <v>325</v>
      </c>
      <c r="AR166">
        <v>288593</v>
      </c>
      <c r="AU166" t="s">
        <v>317</v>
      </c>
      <c r="AV166" t="s">
        <v>327</v>
      </c>
      <c r="AX166">
        <v>23001049</v>
      </c>
      <c r="AY166">
        <v>630600</v>
      </c>
      <c r="AZ166">
        <v>1205.6306</v>
      </c>
      <c r="BA166" s="41" t="s">
        <v>42</v>
      </c>
    </row>
    <row r="167" spans="1:53" x14ac:dyDescent="0.25">
      <c r="A167" t="s">
        <v>361</v>
      </c>
      <c r="B167" t="s">
        <v>362</v>
      </c>
      <c r="C167">
        <v>23002377</v>
      </c>
      <c r="D167">
        <v>1205</v>
      </c>
      <c r="E167" s="39">
        <v>45017</v>
      </c>
      <c r="F167" t="s">
        <v>390</v>
      </c>
      <c r="G167">
        <v>74.41</v>
      </c>
      <c r="H167">
        <v>74.41</v>
      </c>
      <c r="I167" t="s">
        <v>316</v>
      </c>
      <c r="J167" t="s">
        <v>316</v>
      </c>
      <c r="L167" s="40">
        <v>1134000</v>
      </c>
      <c r="N167" s="40">
        <v>1134000</v>
      </c>
      <c r="O167" t="s">
        <v>317</v>
      </c>
      <c r="Q167" t="s">
        <v>317</v>
      </c>
      <c r="R167" t="s">
        <v>318</v>
      </c>
      <c r="S167">
        <v>15240</v>
      </c>
      <c r="T167" t="s">
        <v>319</v>
      </c>
      <c r="U167" t="s">
        <v>320</v>
      </c>
      <c r="V167" t="s">
        <v>364</v>
      </c>
      <c r="W167" t="s">
        <v>365</v>
      </c>
      <c r="X167">
        <v>2002312</v>
      </c>
      <c r="Y167" s="39">
        <v>45027</v>
      </c>
      <c r="Z167" t="s">
        <v>317</v>
      </c>
      <c r="AA167">
        <v>1</v>
      </c>
      <c r="AB167" t="s">
        <v>317</v>
      </c>
      <c r="AD167" t="s">
        <v>317</v>
      </c>
      <c r="AE167" t="s">
        <v>317</v>
      </c>
      <c r="AF167" t="s">
        <v>317</v>
      </c>
      <c r="AG167">
        <v>189</v>
      </c>
      <c r="AH167" t="s">
        <v>317</v>
      </c>
      <c r="AI167">
        <v>57382409</v>
      </c>
      <c r="AJ167" t="s">
        <v>390</v>
      </c>
      <c r="AL167" t="s">
        <v>317</v>
      </c>
      <c r="AM167" s="39">
        <v>45017</v>
      </c>
      <c r="AN167" t="s">
        <v>387</v>
      </c>
      <c r="AO167" t="s">
        <v>324</v>
      </c>
      <c r="AP167">
        <v>1205</v>
      </c>
      <c r="AQ167" t="s">
        <v>325</v>
      </c>
      <c r="AR167">
        <v>288593</v>
      </c>
      <c r="AU167" t="s">
        <v>317</v>
      </c>
      <c r="AV167" t="s">
        <v>327</v>
      </c>
      <c r="AX167">
        <v>23001049</v>
      </c>
      <c r="AY167">
        <v>630600</v>
      </c>
      <c r="AZ167">
        <v>1205.6306</v>
      </c>
      <c r="BA167" s="41" t="s">
        <v>42</v>
      </c>
    </row>
    <row r="168" spans="1:53" x14ac:dyDescent="0.25">
      <c r="A168" t="s">
        <v>331</v>
      </c>
      <c r="B168" t="s">
        <v>332</v>
      </c>
      <c r="C168">
        <v>23001969</v>
      </c>
      <c r="D168">
        <v>1205</v>
      </c>
      <c r="E168" s="39">
        <v>45019</v>
      </c>
      <c r="F168" t="s">
        <v>396</v>
      </c>
      <c r="G168" s="40">
        <v>1678.06</v>
      </c>
      <c r="H168" s="40">
        <v>1678.06</v>
      </c>
      <c r="I168" t="s">
        <v>316</v>
      </c>
      <c r="J168" t="s">
        <v>316</v>
      </c>
      <c r="L168" s="40">
        <v>25275000</v>
      </c>
      <c r="N168" s="40">
        <v>25275000</v>
      </c>
      <c r="O168" t="s">
        <v>317</v>
      </c>
      <c r="Q168" t="s">
        <v>317</v>
      </c>
      <c r="R168" t="s">
        <v>318</v>
      </c>
      <c r="S168">
        <v>15062</v>
      </c>
      <c r="T168" t="s">
        <v>319</v>
      </c>
      <c r="U168" t="s">
        <v>320</v>
      </c>
      <c r="V168" t="s">
        <v>334</v>
      </c>
      <c r="W168" t="s">
        <v>335</v>
      </c>
      <c r="X168">
        <v>1999655</v>
      </c>
      <c r="Y168" s="39">
        <v>45016</v>
      </c>
      <c r="Z168" t="s">
        <v>317</v>
      </c>
      <c r="AA168">
        <v>1</v>
      </c>
      <c r="AB168" t="s">
        <v>317</v>
      </c>
      <c r="AD168" t="s">
        <v>317</v>
      </c>
      <c r="AE168" t="s">
        <v>317</v>
      </c>
      <c r="AF168" t="s">
        <v>317</v>
      </c>
      <c r="AG168">
        <v>1</v>
      </c>
      <c r="AH168" t="s">
        <v>317</v>
      </c>
      <c r="AI168">
        <v>57383170</v>
      </c>
      <c r="AJ168" t="s">
        <v>396</v>
      </c>
      <c r="AL168" t="s">
        <v>397</v>
      </c>
      <c r="AM168" s="39">
        <v>44993</v>
      </c>
      <c r="AN168" t="s">
        <v>398</v>
      </c>
      <c r="AO168" t="s">
        <v>324</v>
      </c>
      <c r="AP168">
        <v>1205</v>
      </c>
      <c r="AQ168" t="s">
        <v>325</v>
      </c>
      <c r="AR168" t="s">
        <v>399</v>
      </c>
      <c r="AU168" t="s">
        <v>317</v>
      </c>
      <c r="AV168" t="s">
        <v>327</v>
      </c>
      <c r="AX168">
        <v>23001169</v>
      </c>
      <c r="AY168">
        <v>630600</v>
      </c>
      <c r="AZ168">
        <v>1205.6306</v>
      </c>
      <c r="BA168" s="41" t="s">
        <v>42</v>
      </c>
    </row>
    <row r="169" spans="1:53" x14ac:dyDescent="0.25">
      <c r="A169" t="s">
        <v>331</v>
      </c>
      <c r="B169" t="s">
        <v>332</v>
      </c>
      <c r="C169">
        <v>23001972</v>
      </c>
      <c r="D169">
        <v>1205</v>
      </c>
      <c r="E169" s="39">
        <v>45019</v>
      </c>
      <c r="F169" t="s">
        <v>391</v>
      </c>
      <c r="G169">
        <v>-144.88999999999999</v>
      </c>
      <c r="I169" t="s">
        <v>316</v>
      </c>
      <c r="J169" t="s">
        <v>316</v>
      </c>
      <c r="K169">
        <v>-144.88999999999999</v>
      </c>
      <c r="M169" s="40">
        <v>-2170000.7400000002</v>
      </c>
      <c r="N169" s="40">
        <v>-2170000.7400000002</v>
      </c>
      <c r="O169" t="s">
        <v>317</v>
      </c>
      <c r="Q169" t="s">
        <v>317</v>
      </c>
      <c r="R169" t="s">
        <v>318</v>
      </c>
      <c r="S169">
        <v>14977</v>
      </c>
      <c r="T169" t="s">
        <v>319</v>
      </c>
      <c r="U169" t="s">
        <v>320</v>
      </c>
      <c r="V169" t="s">
        <v>334</v>
      </c>
      <c r="W169" t="s">
        <v>335</v>
      </c>
      <c r="X169">
        <v>1999866</v>
      </c>
      <c r="Y169" s="39">
        <v>45019</v>
      </c>
      <c r="Z169" t="s">
        <v>317</v>
      </c>
      <c r="AA169">
        <v>2</v>
      </c>
      <c r="AB169" t="s">
        <v>317</v>
      </c>
      <c r="AD169" t="s">
        <v>317</v>
      </c>
      <c r="AE169" t="s">
        <v>317</v>
      </c>
      <c r="AF169" t="s">
        <v>317</v>
      </c>
      <c r="AG169">
        <v>-1</v>
      </c>
      <c r="AH169" t="s">
        <v>317</v>
      </c>
      <c r="AI169">
        <v>57341818</v>
      </c>
      <c r="AJ169" t="s">
        <v>391</v>
      </c>
      <c r="AL169" t="s">
        <v>400</v>
      </c>
      <c r="AM169" s="39">
        <v>44980</v>
      </c>
      <c r="AN169" t="s">
        <v>337</v>
      </c>
      <c r="AO169" t="s">
        <v>324</v>
      </c>
      <c r="AP169">
        <v>1205</v>
      </c>
      <c r="AQ169" t="s">
        <v>325</v>
      </c>
      <c r="AR169" t="s">
        <v>401</v>
      </c>
      <c r="AT169" s="39">
        <v>45019</v>
      </c>
      <c r="AU169" t="s">
        <v>317</v>
      </c>
      <c r="AV169" t="s">
        <v>327</v>
      </c>
      <c r="AX169">
        <v>23001165</v>
      </c>
      <c r="AY169">
        <v>630600</v>
      </c>
      <c r="AZ169">
        <v>1205.6306</v>
      </c>
      <c r="BA169" s="41" t="s">
        <v>42</v>
      </c>
    </row>
    <row r="170" spans="1:53" x14ac:dyDescent="0.25">
      <c r="A170" t="s">
        <v>331</v>
      </c>
      <c r="B170" t="s">
        <v>332</v>
      </c>
      <c r="C170">
        <v>23001972</v>
      </c>
      <c r="D170">
        <v>1205</v>
      </c>
      <c r="E170" s="39">
        <v>45019</v>
      </c>
      <c r="F170" t="s">
        <v>391</v>
      </c>
      <c r="G170">
        <v>144.88999999999999</v>
      </c>
      <c r="H170">
        <v>144.88999999999999</v>
      </c>
      <c r="I170" t="s">
        <v>316</v>
      </c>
      <c r="J170" t="s">
        <v>316</v>
      </c>
      <c r="L170" s="40">
        <v>2170000.7400000002</v>
      </c>
      <c r="N170" s="40">
        <v>2170000.7400000002</v>
      </c>
      <c r="O170" t="s">
        <v>317</v>
      </c>
      <c r="Q170" t="s">
        <v>317</v>
      </c>
      <c r="R170" t="s">
        <v>318</v>
      </c>
      <c r="S170">
        <v>14977</v>
      </c>
      <c r="T170" t="s">
        <v>319</v>
      </c>
      <c r="U170" t="s">
        <v>320</v>
      </c>
      <c r="V170" t="s">
        <v>334</v>
      </c>
      <c r="W170" t="s">
        <v>335</v>
      </c>
      <c r="X170">
        <v>1999866</v>
      </c>
      <c r="Y170" s="39">
        <v>45019</v>
      </c>
      <c r="Z170" t="s">
        <v>317</v>
      </c>
      <c r="AA170">
        <v>1</v>
      </c>
      <c r="AB170" t="s">
        <v>317</v>
      </c>
      <c r="AD170" t="s">
        <v>317</v>
      </c>
      <c r="AE170" t="s">
        <v>317</v>
      </c>
      <c r="AF170" t="s">
        <v>317</v>
      </c>
      <c r="AG170">
        <v>1</v>
      </c>
      <c r="AH170" t="s">
        <v>317</v>
      </c>
      <c r="AI170">
        <v>57341818</v>
      </c>
      <c r="AJ170" t="s">
        <v>391</v>
      </c>
      <c r="AL170" t="s">
        <v>400</v>
      </c>
      <c r="AM170" s="39">
        <v>44980</v>
      </c>
      <c r="AN170" t="s">
        <v>337</v>
      </c>
      <c r="AO170" t="s">
        <v>324</v>
      </c>
      <c r="AP170">
        <v>1205</v>
      </c>
      <c r="AQ170" t="s">
        <v>325</v>
      </c>
      <c r="AR170" t="s">
        <v>401</v>
      </c>
      <c r="AU170" t="s">
        <v>317</v>
      </c>
      <c r="AV170" t="s">
        <v>327</v>
      </c>
      <c r="AX170">
        <v>23001165</v>
      </c>
      <c r="AY170">
        <v>630600</v>
      </c>
      <c r="AZ170">
        <v>1205.6306</v>
      </c>
      <c r="BA170" s="41" t="s">
        <v>42</v>
      </c>
    </row>
    <row r="171" spans="1:53" x14ac:dyDescent="0.25">
      <c r="A171" t="s">
        <v>331</v>
      </c>
      <c r="B171" t="s">
        <v>332</v>
      </c>
      <c r="C171">
        <v>23001976</v>
      </c>
      <c r="D171">
        <v>1205</v>
      </c>
      <c r="E171" s="39">
        <v>45019</v>
      </c>
      <c r="F171" t="s">
        <v>402</v>
      </c>
      <c r="G171">
        <v>125.13</v>
      </c>
      <c r="H171">
        <v>125.13</v>
      </c>
      <c r="I171" t="s">
        <v>316</v>
      </c>
      <c r="J171" t="s">
        <v>316</v>
      </c>
      <c r="L171" s="40">
        <v>1874000</v>
      </c>
      <c r="N171" s="40">
        <v>1874000</v>
      </c>
      <c r="O171" t="s">
        <v>317</v>
      </c>
      <c r="Q171" t="s">
        <v>317</v>
      </c>
      <c r="R171" t="s">
        <v>318</v>
      </c>
      <c r="S171">
        <v>14977</v>
      </c>
      <c r="T171" t="s">
        <v>319</v>
      </c>
      <c r="U171" t="s">
        <v>320</v>
      </c>
      <c r="V171" t="s">
        <v>334</v>
      </c>
      <c r="W171" t="s">
        <v>335</v>
      </c>
      <c r="X171">
        <v>1999872</v>
      </c>
      <c r="Y171" s="39">
        <v>45019</v>
      </c>
      <c r="Z171" t="s">
        <v>317</v>
      </c>
      <c r="AA171">
        <v>1</v>
      </c>
      <c r="AB171" t="s">
        <v>317</v>
      </c>
      <c r="AD171" t="s">
        <v>317</v>
      </c>
      <c r="AE171" t="s">
        <v>317</v>
      </c>
      <c r="AF171" t="s">
        <v>317</v>
      </c>
      <c r="AG171">
        <v>1</v>
      </c>
      <c r="AH171" t="s">
        <v>317</v>
      </c>
      <c r="AI171">
        <v>54000879</v>
      </c>
      <c r="AJ171" t="s">
        <v>402</v>
      </c>
      <c r="AL171">
        <v>243</v>
      </c>
      <c r="AM171" s="39">
        <v>44967</v>
      </c>
      <c r="AN171" t="s">
        <v>337</v>
      </c>
      <c r="AO171" t="s">
        <v>324</v>
      </c>
      <c r="AP171">
        <v>1205</v>
      </c>
      <c r="AQ171" t="s">
        <v>325</v>
      </c>
      <c r="AR171" t="s">
        <v>403</v>
      </c>
      <c r="AU171" t="s">
        <v>317</v>
      </c>
      <c r="AV171" t="s">
        <v>327</v>
      </c>
      <c r="AX171">
        <v>23001170</v>
      </c>
      <c r="AY171">
        <v>630600</v>
      </c>
      <c r="AZ171">
        <v>1205.6306</v>
      </c>
      <c r="BA171" s="41" t="s">
        <v>42</v>
      </c>
    </row>
    <row r="172" spans="1:53" x14ac:dyDescent="0.25">
      <c r="A172" t="s">
        <v>331</v>
      </c>
      <c r="B172" t="s">
        <v>332</v>
      </c>
      <c r="C172">
        <v>23001983</v>
      </c>
      <c r="D172">
        <v>1205</v>
      </c>
      <c r="E172" s="39">
        <v>45020</v>
      </c>
      <c r="F172" t="s">
        <v>391</v>
      </c>
      <c r="G172">
        <v>144.88999999999999</v>
      </c>
      <c r="H172">
        <v>144.88999999999999</v>
      </c>
      <c r="I172" t="s">
        <v>316</v>
      </c>
      <c r="J172" t="s">
        <v>316</v>
      </c>
      <c r="L172" s="40">
        <v>2170000</v>
      </c>
      <c r="N172" s="40">
        <v>2170000</v>
      </c>
      <c r="O172" t="s">
        <v>317</v>
      </c>
      <c r="Q172" t="s">
        <v>317</v>
      </c>
      <c r="R172" t="s">
        <v>318</v>
      </c>
      <c r="S172">
        <v>14977</v>
      </c>
      <c r="T172" t="s">
        <v>319</v>
      </c>
      <c r="U172" t="s">
        <v>320</v>
      </c>
      <c r="V172" t="s">
        <v>334</v>
      </c>
      <c r="W172" t="s">
        <v>335</v>
      </c>
      <c r="X172">
        <v>2000134</v>
      </c>
      <c r="Y172" s="39">
        <v>45020</v>
      </c>
      <c r="Z172" t="s">
        <v>317</v>
      </c>
      <c r="AA172">
        <v>1</v>
      </c>
      <c r="AB172" t="s">
        <v>317</v>
      </c>
      <c r="AD172" t="s">
        <v>317</v>
      </c>
      <c r="AE172" t="s">
        <v>317</v>
      </c>
      <c r="AF172" t="s">
        <v>317</v>
      </c>
      <c r="AG172">
        <v>1</v>
      </c>
      <c r="AH172" t="s">
        <v>317</v>
      </c>
      <c r="AI172">
        <v>57341818</v>
      </c>
      <c r="AJ172" t="s">
        <v>391</v>
      </c>
      <c r="AL172" t="s">
        <v>400</v>
      </c>
      <c r="AM172" s="39">
        <v>44980</v>
      </c>
      <c r="AN172" t="s">
        <v>398</v>
      </c>
      <c r="AO172" t="s">
        <v>324</v>
      </c>
      <c r="AP172">
        <v>1205</v>
      </c>
      <c r="AQ172" t="s">
        <v>325</v>
      </c>
      <c r="AR172" t="s">
        <v>401</v>
      </c>
      <c r="AU172" t="s">
        <v>317</v>
      </c>
      <c r="AV172" t="s">
        <v>327</v>
      </c>
      <c r="AX172">
        <v>23001165</v>
      </c>
      <c r="AY172">
        <v>630600</v>
      </c>
      <c r="AZ172">
        <v>1205.6306</v>
      </c>
      <c r="BA172" s="41" t="s">
        <v>42</v>
      </c>
    </row>
    <row r="173" spans="1:53" x14ac:dyDescent="0.25">
      <c r="A173" t="s">
        <v>361</v>
      </c>
      <c r="B173" t="s">
        <v>362</v>
      </c>
      <c r="C173">
        <v>23002343</v>
      </c>
      <c r="D173">
        <v>1205</v>
      </c>
      <c r="E173" s="39">
        <v>45023</v>
      </c>
      <c r="F173" t="s">
        <v>394</v>
      </c>
      <c r="G173" s="40">
        <v>-3080.75</v>
      </c>
      <c r="I173" t="s">
        <v>316</v>
      </c>
      <c r="J173" t="s">
        <v>316</v>
      </c>
      <c r="K173" s="40">
        <v>-3080.75</v>
      </c>
      <c r="M173" s="40">
        <v>-48493800</v>
      </c>
      <c r="N173" s="40">
        <v>-48493800</v>
      </c>
      <c r="O173" t="s">
        <v>317</v>
      </c>
      <c r="Q173" t="s">
        <v>317</v>
      </c>
      <c r="R173" t="s">
        <v>318</v>
      </c>
      <c r="S173">
        <v>15742</v>
      </c>
      <c r="T173" t="s">
        <v>319</v>
      </c>
      <c r="U173" t="s">
        <v>320</v>
      </c>
      <c r="V173" t="s">
        <v>364</v>
      </c>
      <c r="W173" t="s">
        <v>365</v>
      </c>
      <c r="X173">
        <v>2001114</v>
      </c>
      <c r="Y173" s="39">
        <v>45023</v>
      </c>
      <c r="Z173" t="s">
        <v>317</v>
      </c>
      <c r="AA173">
        <v>1</v>
      </c>
      <c r="AB173" t="s">
        <v>317</v>
      </c>
      <c r="AD173" t="s">
        <v>317</v>
      </c>
      <c r="AE173" t="s">
        <v>317</v>
      </c>
      <c r="AF173" t="s">
        <v>317</v>
      </c>
      <c r="AG173" s="40">
        <v>-5574</v>
      </c>
      <c r="AH173" t="s">
        <v>317</v>
      </c>
      <c r="AI173">
        <v>55466078</v>
      </c>
      <c r="AJ173" t="s">
        <v>394</v>
      </c>
      <c r="AL173" t="s">
        <v>317</v>
      </c>
      <c r="AM173" s="39">
        <v>45023</v>
      </c>
      <c r="AN173" t="s">
        <v>387</v>
      </c>
      <c r="AO173" t="s">
        <v>324</v>
      </c>
      <c r="AP173">
        <v>1205</v>
      </c>
      <c r="AQ173" t="s">
        <v>325</v>
      </c>
      <c r="AR173" t="s">
        <v>395</v>
      </c>
      <c r="AU173" t="s">
        <v>317</v>
      </c>
      <c r="AV173" t="s">
        <v>327</v>
      </c>
      <c r="AX173">
        <v>23001006</v>
      </c>
      <c r="AY173">
        <v>630600</v>
      </c>
      <c r="AZ173">
        <v>1205.6306</v>
      </c>
      <c r="BA173" s="41" t="s">
        <v>42</v>
      </c>
    </row>
    <row r="174" spans="1:53" x14ac:dyDescent="0.25">
      <c r="A174" t="s">
        <v>361</v>
      </c>
      <c r="B174" t="s">
        <v>362</v>
      </c>
      <c r="C174">
        <v>23002344</v>
      </c>
      <c r="D174">
        <v>1205</v>
      </c>
      <c r="E174" s="39">
        <v>45023</v>
      </c>
      <c r="F174" t="s">
        <v>394</v>
      </c>
      <c r="G174">
        <v>-431.11</v>
      </c>
      <c r="I174" t="s">
        <v>316</v>
      </c>
      <c r="J174" t="s">
        <v>316</v>
      </c>
      <c r="K174">
        <v>-431.11</v>
      </c>
      <c r="M174" s="40">
        <v>-6786000</v>
      </c>
      <c r="N174" s="40">
        <v>-6786000</v>
      </c>
      <c r="O174" t="s">
        <v>317</v>
      </c>
      <c r="Q174" t="s">
        <v>317</v>
      </c>
      <c r="R174" t="s">
        <v>318</v>
      </c>
      <c r="S174">
        <v>15742</v>
      </c>
      <c r="T174" t="s">
        <v>319</v>
      </c>
      <c r="U174" t="s">
        <v>320</v>
      </c>
      <c r="V174" t="s">
        <v>364</v>
      </c>
      <c r="W174" t="s">
        <v>365</v>
      </c>
      <c r="X174">
        <v>2001115</v>
      </c>
      <c r="Y174" s="39">
        <v>45023</v>
      </c>
      <c r="Z174" t="s">
        <v>317</v>
      </c>
      <c r="AA174">
        <v>3</v>
      </c>
      <c r="AB174" t="s">
        <v>317</v>
      </c>
      <c r="AD174" t="s">
        <v>317</v>
      </c>
      <c r="AE174" t="s">
        <v>317</v>
      </c>
      <c r="AF174" t="s">
        <v>317</v>
      </c>
      <c r="AG174">
        <v>-780</v>
      </c>
      <c r="AH174" t="s">
        <v>317</v>
      </c>
      <c r="AI174">
        <v>55466078</v>
      </c>
      <c r="AJ174" t="s">
        <v>394</v>
      </c>
      <c r="AL174" t="s">
        <v>317</v>
      </c>
      <c r="AM174" s="39">
        <v>45023</v>
      </c>
      <c r="AN174" t="s">
        <v>387</v>
      </c>
      <c r="AO174" t="s">
        <v>324</v>
      </c>
      <c r="AP174">
        <v>1205</v>
      </c>
      <c r="AQ174" t="s">
        <v>325</v>
      </c>
      <c r="AR174" t="s">
        <v>395</v>
      </c>
      <c r="AU174" t="s">
        <v>317</v>
      </c>
      <c r="AV174" t="s">
        <v>327</v>
      </c>
      <c r="AX174">
        <v>23001006</v>
      </c>
      <c r="AY174">
        <v>630600</v>
      </c>
      <c r="AZ174">
        <v>1205.6306</v>
      </c>
      <c r="BA174" s="41" t="s">
        <v>42</v>
      </c>
    </row>
    <row r="175" spans="1:53" x14ac:dyDescent="0.25">
      <c r="A175" t="s">
        <v>361</v>
      </c>
      <c r="B175" t="s">
        <v>362</v>
      </c>
      <c r="C175">
        <v>23002345</v>
      </c>
      <c r="D175">
        <v>1205</v>
      </c>
      <c r="E175" s="39">
        <v>45023</v>
      </c>
      <c r="F175" t="s">
        <v>394</v>
      </c>
      <c r="G175" s="40">
        <v>-1803.46</v>
      </c>
      <c r="I175" t="s">
        <v>316</v>
      </c>
      <c r="J175" t="s">
        <v>316</v>
      </c>
      <c r="K175" s="40">
        <v>-1803.46</v>
      </c>
      <c r="M175" s="40">
        <v>-28388100</v>
      </c>
      <c r="N175" s="40">
        <v>-28388100</v>
      </c>
      <c r="O175" t="s">
        <v>317</v>
      </c>
      <c r="Q175" t="s">
        <v>317</v>
      </c>
      <c r="R175" t="s">
        <v>318</v>
      </c>
      <c r="S175">
        <v>15742</v>
      </c>
      <c r="T175" t="s">
        <v>319</v>
      </c>
      <c r="U175" t="s">
        <v>320</v>
      </c>
      <c r="V175" t="s">
        <v>364</v>
      </c>
      <c r="W175" t="s">
        <v>365</v>
      </c>
      <c r="X175">
        <v>2001116</v>
      </c>
      <c r="Y175" s="39">
        <v>45023</v>
      </c>
      <c r="Z175" t="s">
        <v>317</v>
      </c>
      <c r="AA175">
        <v>5</v>
      </c>
      <c r="AB175" t="s">
        <v>317</v>
      </c>
      <c r="AD175" t="s">
        <v>317</v>
      </c>
      <c r="AE175" t="s">
        <v>317</v>
      </c>
      <c r="AF175" t="s">
        <v>317</v>
      </c>
      <c r="AG175" s="40">
        <v>-3263</v>
      </c>
      <c r="AH175" t="s">
        <v>317</v>
      </c>
      <c r="AI175">
        <v>55466078</v>
      </c>
      <c r="AJ175" t="s">
        <v>394</v>
      </c>
      <c r="AL175" t="s">
        <v>317</v>
      </c>
      <c r="AM175" s="39">
        <v>45023</v>
      </c>
      <c r="AN175" t="s">
        <v>387</v>
      </c>
      <c r="AO175" t="s">
        <v>324</v>
      </c>
      <c r="AP175">
        <v>1205</v>
      </c>
      <c r="AQ175" t="s">
        <v>325</v>
      </c>
      <c r="AR175" t="s">
        <v>395</v>
      </c>
      <c r="AU175" t="s">
        <v>317</v>
      </c>
      <c r="AV175" t="s">
        <v>327</v>
      </c>
      <c r="AX175">
        <v>23001006</v>
      </c>
      <c r="AY175">
        <v>630600</v>
      </c>
      <c r="AZ175">
        <v>1205.6306</v>
      </c>
      <c r="BA175" s="41" t="s">
        <v>42</v>
      </c>
    </row>
    <row r="176" spans="1:53" x14ac:dyDescent="0.25">
      <c r="A176" t="s">
        <v>361</v>
      </c>
      <c r="B176" t="s">
        <v>362</v>
      </c>
      <c r="C176">
        <v>23002346</v>
      </c>
      <c r="D176">
        <v>1205</v>
      </c>
      <c r="E176" s="39">
        <v>45023</v>
      </c>
      <c r="F176" t="s">
        <v>394</v>
      </c>
      <c r="G176">
        <v>-545.51</v>
      </c>
      <c r="I176" t="s">
        <v>316</v>
      </c>
      <c r="J176" t="s">
        <v>316</v>
      </c>
      <c r="K176">
        <v>-545.51</v>
      </c>
      <c r="M176" s="40">
        <v>-8586900</v>
      </c>
      <c r="N176" s="40">
        <v>-8586900</v>
      </c>
      <c r="O176" t="s">
        <v>317</v>
      </c>
      <c r="Q176" t="s">
        <v>317</v>
      </c>
      <c r="R176" t="s">
        <v>318</v>
      </c>
      <c r="S176">
        <v>15742</v>
      </c>
      <c r="T176" t="s">
        <v>319</v>
      </c>
      <c r="U176" t="s">
        <v>320</v>
      </c>
      <c r="V176" t="s">
        <v>364</v>
      </c>
      <c r="W176" t="s">
        <v>365</v>
      </c>
      <c r="X176">
        <v>2001117</v>
      </c>
      <c r="Y176" s="39">
        <v>45023</v>
      </c>
      <c r="Z176" t="s">
        <v>317</v>
      </c>
      <c r="AA176">
        <v>7</v>
      </c>
      <c r="AB176" t="s">
        <v>317</v>
      </c>
      <c r="AD176" t="s">
        <v>317</v>
      </c>
      <c r="AE176" t="s">
        <v>317</v>
      </c>
      <c r="AF176" t="s">
        <v>317</v>
      </c>
      <c r="AG176">
        <v>-987</v>
      </c>
      <c r="AH176" t="s">
        <v>317</v>
      </c>
      <c r="AI176">
        <v>55466078</v>
      </c>
      <c r="AJ176" t="s">
        <v>394</v>
      </c>
      <c r="AL176" t="s">
        <v>317</v>
      </c>
      <c r="AM176" s="39">
        <v>45023</v>
      </c>
      <c r="AN176" t="s">
        <v>387</v>
      </c>
      <c r="AO176" t="s">
        <v>324</v>
      </c>
      <c r="AP176">
        <v>1205</v>
      </c>
      <c r="AQ176" t="s">
        <v>325</v>
      </c>
      <c r="AR176" t="s">
        <v>395</v>
      </c>
      <c r="AU176" t="s">
        <v>317</v>
      </c>
      <c r="AV176" t="s">
        <v>327</v>
      </c>
      <c r="AX176">
        <v>23001006</v>
      </c>
      <c r="AY176">
        <v>630600</v>
      </c>
      <c r="AZ176">
        <v>1205.6306</v>
      </c>
      <c r="BA176" s="41" t="s">
        <v>42</v>
      </c>
    </row>
    <row r="177" spans="1:53" x14ac:dyDescent="0.25">
      <c r="A177" t="s">
        <v>331</v>
      </c>
      <c r="B177" t="s">
        <v>332</v>
      </c>
      <c r="C177">
        <v>23002083</v>
      </c>
      <c r="D177">
        <v>1205</v>
      </c>
      <c r="E177" s="39">
        <v>45027</v>
      </c>
      <c r="F177" t="s">
        <v>371</v>
      </c>
      <c r="G177" s="40">
        <v>10877.48</v>
      </c>
      <c r="H177" s="40">
        <v>10877.48</v>
      </c>
      <c r="I177" t="s">
        <v>316</v>
      </c>
      <c r="J177" t="s">
        <v>316</v>
      </c>
      <c r="L177" s="40">
        <v>162912000</v>
      </c>
      <c r="N177" s="40">
        <v>162912000</v>
      </c>
      <c r="O177" t="s">
        <v>317</v>
      </c>
      <c r="Q177" t="s">
        <v>317</v>
      </c>
      <c r="R177" t="s">
        <v>318</v>
      </c>
      <c r="S177">
        <v>14977</v>
      </c>
      <c r="T177" t="s">
        <v>319</v>
      </c>
      <c r="U177" t="s">
        <v>320</v>
      </c>
      <c r="V177" t="s">
        <v>334</v>
      </c>
      <c r="W177" t="s">
        <v>335</v>
      </c>
      <c r="X177">
        <v>2002309</v>
      </c>
      <c r="Y177" s="39">
        <v>45027</v>
      </c>
      <c r="Z177" t="s">
        <v>317</v>
      </c>
      <c r="AA177">
        <v>1</v>
      </c>
      <c r="AB177" t="s">
        <v>317</v>
      </c>
      <c r="AD177" t="s">
        <v>317</v>
      </c>
      <c r="AE177" t="s">
        <v>317</v>
      </c>
      <c r="AF177" t="s">
        <v>317</v>
      </c>
      <c r="AG177">
        <v>1</v>
      </c>
      <c r="AH177" t="s">
        <v>317</v>
      </c>
      <c r="AI177">
        <v>55437365</v>
      </c>
      <c r="AJ177" t="s">
        <v>371</v>
      </c>
      <c r="AL177" t="s">
        <v>404</v>
      </c>
      <c r="AM177" s="39">
        <v>45020</v>
      </c>
      <c r="AN177" t="s">
        <v>398</v>
      </c>
      <c r="AO177" t="s">
        <v>324</v>
      </c>
      <c r="AP177">
        <v>1205</v>
      </c>
      <c r="AQ177" t="s">
        <v>325</v>
      </c>
      <c r="AR177" t="s">
        <v>405</v>
      </c>
      <c r="AU177" t="s">
        <v>317</v>
      </c>
      <c r="AV177" t="s">
        <v>327</v>
      </c>
      <c r="AX177">
        <v>23001194</v>
      </c>
      <c r="AY177">
        <v>630600</v>
      </c>
      <c r="AZ177">
        <v>1205.6306</v>
      </c>
      <c r="BA177" s="41" t="s">
        <v>42</v>
      </c>
    </row>
    <row r="178" spans="1:53" x14ac:dyDescent="0.25">
      <c r="A178" t="s">
        <v>331</v>
      </c>
      <c r="B178" t="s">
        <v>332</v>
      </c>
      <c r="C178">
        <v>23001156</v>
      </c>
      <c r="D178">
        <v>1206</v>
      </c>
      <c r="E178" s="39">
        <v>45028</v>
      </c>
      <c r="F178" t="s">
        <v>406</v>
      </c>
      <c r="G178" s="40">
        <v>3289.89</v>
      </c>
      <c r="H178" s="40">
        <v>3289.89</v>
      </c>
      <c r="I178" t="s">
        <v>316</v>
      </c>
      <c r="J178" t="s">
        <v>316</v>
      </c>
      <c r="L178" s="40">
        <v>49272681</v>
      </c>
      <c r="N178" s="40">
        <v>49272681</v>
      </c>
      <c r="O178" t="s">
        <v>317</v>
      </c>
      <c r="Q178" t="s">
        <v>317</v>
      </c>
      <c r="R178" t="s">
        <v>318</v>
      </c>
      <c r="S178">
        <v>14977</v>
      </c>
      <c r="T178" t="s">
        <v>319</v>
      </c>
      <c r="U178" t="s">
        <v>320</v>
      </c>
      <c r="V178" t="s">
        <v>334</v>
      </c>
      <c r="W178" t="s">
        <v>335</v>
      </c>
      <c r="X178">
        <v>2002763</v>
      </c>
      <c r="Y178" s="39">
        <v>45028</v>
      </c>
      <c r="Z178" t="s">
        <v>317</v>
      </c>
      <c r="AA178">
        <v>1</v>
      </c>
      <c r="AB178" t="s">
        <v>317</v>
      </c>
      <c r="AD178" t="s">
        <v>317</v>
      </c>
      <c r="AE178" t="s">
        <v>317</v>
      </c>
      <c r="AF178" t="s">
        <v>317</v>
      </c>
      <c r="AG178">
        <v>1</v>
      </c>
      <c r="AH178" t="s">
        <v>317</v>
      </c>
      <c r="AI178">
        <v>57215969</v>
      </c>
      <c r="AJ178" t="s">
        <v>406</v>
      </c>
      <c r="AL178">
        <v>522042736945</v>
      </c>
      <c r="AM178" s="39">
        <v>45028</v>
      </c>
      <c r="AN178" t="s">
        <v>337</v>
      </c>
      <c r="AO178" t="s">
        <v>324</v>
      </c>
      <c r="AP178">
        <v>1206</v>
      </c>
      <c r="AQ178" t="s">
        <v>325</v>
      </c>
      <c r="AR178" t="s">
        <v>407</v>
      </c>
      <c r="AU178" t="s">
        <v>317</v>
      </c>
      <c r="AV178" t="s">
        <v>327</v>
      </c>
      <c r="AX178">
        <v>23001057</v>
      </c>
      <c r="AY178">
        <v>630400</v>
      </c>
      <c r="AZ178">
        <v>1206.6304</v>
      </c>
      <c r="BA178" s="41" t="s">
        <v>48</v>
      </c>
    </row>
    <row r="179" spans="1:53" x14ac:dyDescent="0.25">
      <c r="A179" t="s">
        <v>331</v>
      </c>
      <c r="B179" t="s">
        <v>332</v>
      </c>
      <c r="C179">
        <v>23001157</v>
      </c>
      <c r="D179">
        <v>1206</v>
      </c>
      <c r="E179" s="39">
        <v>45028</v>
      </c>
      <c r="F179" t="s">
        <v>406</v>
      </c>
      <c r="G179">
        <v>93.37</v>
      </c>
      <c r="H179">
        <v>93.37</v>
      </c>
      <c r="I179" t="s">
        <v>316</v>
      </c>
      <c r="J179" t="s">
        <v>316</v>
      </c>
      <c r="L179" s="40">
        <v>1398470</v>
      </c>
      <c r="N179" s="40">
        <v>1398470</v>
      </c>
      <c r="O179" t="s">
        <v>317</v>
      </c>
      <c r="Q179" t="s">
        <v>317</v>
      </c>
      <c r="R179" t="s">
        <v>318</v>
      </c>
      <c r="S179">
        <v>14977</v>
      </c>
      <c r="T179" t="s">
        <v>319</v>
      </c>
      <c r="U179" t="s">
        <v>320</v>
      </c>
      <c r="V179" t="s">
        <v>334</v>
      </c>
      <c r="W179" t="s">
        <v>335</v>
      </c>
      <c r="X179">
        <v>2002765</v>
      </c>
      <c r="Y179" s="39">
        <v>45028</v>
      </c>
      <c r="Z179" t="s">
        <v>317</v>
      </c>
      <c r="AA179">
        <v>1</v>
      </c>
      <c r="AB179" t="s">
        <v>317</v>
      </c>
      <c r="AD179" t="s">
        <v>317</v>
      </c>
      <c r="AE179" t="s">
        <v>317</v>
      </c>
      <c r="AF179" t="s">
        <v>317</v>
      </c>
      <c r="AG179">
        <v>1</v>
      </c>
      <c r="AH179" t="s">
        <v>317</v>
      </c>
      <c r="AI179">
        <v>57215969</v>
      </c>
      <c r="AJ179" t="s">
        <v>406</v>
      </c>
      <c r="AL179">
        <v>522042951971</v>
      </c>
      <c r="AM179" s="39">
        <v>45028</v>
      </c>
      <c r="AN179" t="s">
        <v>337</v>
      </c>
      <c r="AO179" t="s">
        <v>324</v>
      </c>
      <c r="AP179">
        <v>1206</v>
      </c>
      <c r="AQ179" t="s">
        <v>325</v>
      </c>
      <c r="AR179" t="s">
        <v>408</v>
      </c>
      <c r="AU179" t="s">
        <v>317</v>
      </c>
      <c r="AV179" t="s">
        <v>327</v>
      </c>
      <c r="AX179">
        <v>23001056</v>
      </c>
      <c r="AY179">
        <v>630400</v>
      </c>
      <c r="AZ179">
        <v>1206.6304</v>
      </c>
      <c r="BA179" s="41" t="s">
        <v>48</v>
      </c>
    </row>
    <row r="180" spans="1:53" x14ac:dyDescent="0.25">
      <c r="A180" t="s">
        <v>331</v>
      </c>
      <c r="B180" t="s">
        <v>332</v>
      </c>
      <c r="C180">
        <v>23003427</v>
      </c>
      <c r="D180">
        <v>1201</v>
      </c>
      <c r="E180" s="39">
        <v>45021</v>
      </c>
      <c r="F180" t="s">
        <v>409</v>
      </c>
      <c r="G180">
        <v>307.14</v>
      </c>
      <c r="H180">
        <v>307.14</v>
      </c>
      <c r="I180" t="s">
        <v>316</v>
      </c>
      <c r="J180" t="s">
        <v>316</v>
      </c>
      <c r="L180" s="40">
        <v>4600000</v>
      </c>
      <c r="N180" s="40">
        <v>4600000</v>
      </c>
      <c r="O180" t="s">
        <v>317</v>
      </c>
      <c r="Q180" t="s">
        <v>317</v>
      </c>
      <c r="R180" t="s">
        <v>318</v>
      </c>
      <c r="S180">
        <v>14977</v>
      </c>
      <c r="T180" t="s">
        <v>319</v>
      </c>
      <c r="U180" t="s">
        <v>320</v>
      </c>
      <c r="V180" t="s">
        <v>334</v>
      </c>
      <c r="W180" t="s">
        <v>335</v>
      </c>
      <c r="X180">
        <v>2000389</v>
      </c>
      <c r="Y180" s="39">
        <v>45021</v>
      </c>
      <c r="Z180" t="s">
        <v>317</v>
      </c>
      <c r="AA180">
        <v>1</v>
      </c>
      <c r="AB180" t="s">
        <v>317</v>
      </c>
      <c r="AD180" t="s">
        <v>317</v>
      </c>
      <c r="AE180" t="s">
        <v>317</v>
      </c>
      <c r="AF180" t="s">
        <v>317</v>
      </c>
      <c r="AG180">
        <v>1</v>
      </c>
      <c r="AH180" t="s">
        <v>317</v>
      </c>
      <c r="AI180">
        <v>57389336</v>
      </c>
      <c r="AJ180" t="s">
        <v>409</v>
      </c>
      <c r="AL180" s="39">
        <v>45021</v>
      </c>
      <c r="AM180" s="39">
        <v>45021</v>
      </c>
      <c r="AN180" t="s">
        <v>337</v>
      </c>
      <c r="AO180" t="s">
        <v>324</v>
      </c>
      <c r="AP180">
        <v>1201</v>
      </c>
      <c r="AQ180" t="s">
        <v>325</v>
      </c>
      <c r="AR180" t="s">
        <v>410</v>
      </c>
      <c r="AU180" t="s">
        <v>317</v>
      </c>
      <c r="AV180" t="s">
        <v>327</v>
      </c>
      <c r="AX180">
        <v>23001599</v>
      </c>
      <c r="AY180">
        <v>630710</v>
      </c>
      <c r="AZ180">
        <v>1201.6307099999999</v>
      </c>
      <c r="BA180" s="41" t="s">
        <v>49</v>
      </c>
    </row>
    <row r="181" spans="1:53" x14ac:dyDescent="0.25">
      <c r="A181" t="s">
        <v>331</v>
      </c>
      <c r="B181" t="s">
        <v>332</v>
      </c>
      <c r="C181">
        <v>23003492</v>
      </c>
      <c r="D181">
        <v>1201</v>
      </c>
      <c r="E181" s="39">
        <v>45026</v>
      </c>
      <c r="F181" t="s">
        <v>409</v>
      </c>
      <c r="G181">
        <v>313.81</v>
      </c>
      <c r="H181">
        <v>313.81</v>
      </c>
      <c r="I181" t="s">
        <v>316</v>
      </c>
      <c r="J181" t="s">
        <v>316</v>
      </c>
      <c r="L181" s="40">
        <v>4700000</v>
      </c>
      <c r="N181" s="40">
        <v>4700000</v>
      </c>
      <c r="O181" t="s">
        <v>317</v>
      </c>
      <c r="Q181" t="s">
        <v>317</v>
      </c>
      <c r="R181" t="s">
        <v>318</v>
      </c>
      <c r="S181">
        <v>14977</v>
      </c>
      <c r="T181" t="s">
        <v>319</v>
      </c>
      <c r="U181" t="s">
        <v>320</v>
      </c>
      <c r="V181" t="s">
        <v>334</v>
      </c>
      <c r="W181" t="s">
        <v>335</v>
      </c>
      <c r="X181">
        <v>2001888</v>
      </c>
      <c r="Y181" s="39">
        <v>45026</v>
      </c>
      <c r="Z181" t="s">
        <v>317</v>
      </c>
      <c r="AA181">
        <v>1</v>
      </c>
      <c r="AB181" t="s">
        <v>317</v>
      </c>
      <c r="AD181" t="s">
        <v>317</v>
      </c>
      <c r="AE181" t="s">
        <v>317</v>
      </c>
      <c r="AF181" t="s">
        <v>317</v>
      </c>
      <c r="AG181">
        <v>1</v>
      </c>
      <c r="AH181" t="s">
        <v>317</v>
      </c>
      <c r="AI181">
        <v>57389336</v>
      </c>
      <c r="AJ181" t="s">
        <v>409</v>
      </c>
      <c r="AL181" s="39">
        <v>45026</v>
      </c>
      <c r="AM181" s="39">
        <v>45026</v>
      </c>
      <c r="AN181" t="s">
        <v>337</v>
      </c>
      <c r="AO181" t="s">
        <v>324</v>
      </c>
      <c r="AP181">
        <v>1201</v>
      </c>
      <c r="AQ181" t="s">
        <v>325</v>
      </c>
      <c r="AR181" t="s">
        <v>411</v>
      </c>
      <c r="AU181" t="s">
        <v>317</v>
      </c>
      <c r="AV181" t="s">
        <v>327</v>
      </c>
      <c r="AX181">
        <v>23001615</v>
      </c>
      <c r="AY181">
        <v>630710</v>
      </c>
      <c r="AZ181">
        <v>1201.6307099999999</v>
      </c>
      <c r="BA181" s="41" t="s">
        <v>49</v>
      </c>
    </row>
    <row r="182" spans="1:53" x14ac:dyDescent="0.25">
      <c r="A182" t="s">
        <v>331</v>
      </c>
      <c r="B182" t="s">
        <v>332</v>
      </c>
      <c r="C182">
        <v>23003616</v>
      </c>
      <c r="D182">
        <v>1201</v>
      </c>
      <c r="E182" s="39">
        <v>45028</v>
      </c>
      <c r="F182" t="s">
        <v>412</v>
      </c>
      <c r="G182">
        <v>48.34</v>
      </c>
      <c r="H182">
        <v>48.34</v>
      </c>
      <c r="I182" t="s">
        <v>316</v>
      </c>
      <c r="J182" t="s">
        <v>316</v>
      </c>
      <c r="L182" s="40">
        <v>724000</v>
      </c>
      <c r="N182" s="40">
        <v>724000</v>
      </c>
      <c r="O182" t="s">
        <v>317</v>
      </c>
      <c r="Q182" t="s">
        <v>317</v>
      </c>
      <c r="R182" t="s">
        <v>318</v>
      </c>
      <c r="S182">
        <v>14977</v>
      </c>
      <c r="T182" t="s">
        <v>319</v>
      </c>
      <c r="U182" t="s">
        <v>320</v>
      </c>
      <c r="V182" t="s">
        <v>334</v>
      </c>
      <c r="W182" t="s">
        <v>335</v>
      </c>
      <c r="X182">
        <v>2002766</v>
      </c>
      <c r="Y182" s="39">
        <v>45028</v>
      </c>
      <c r="Z182" t="s">
        <v>317</v>
      </c>
      <c r="AA182">
        <v>1</v>
      </c>
      <c r="AB182" t="s">
        <v>317</v>
      </c>
      <c r="AD182" t="s">
        <v>317</v>
      </c>
      <c r="AE182" t="s">
        <v>317</v>
      </c>
      <c r="AF182" t="s">
        <v>317</v>
      </c>
      <c r="AG182">
        <v>1</v>
      </c>
      <c r="AH182" t="s">
        <v>317</v>
      </c>
      <c r="AI182">
        <v>56165162</v>
      </c>
      <c r="AJ182" t="s">
        <v>412</v>
      </c>
      <c r="AL182" t="s">
        <v>413</v>
      </c>
      <c r="AM182" s="39">
        <v>45028</v>
      </c>
      <c r="AN182" t="s">
        <v>337</v>
      </c>
      <c r="AO182" t="s">
        <v>324</v>
      </c>
      <c r="AP182">
        <v>1201</v>
      </c>
      <c r="AQ182" t="s">
        <v>325</v>
      </c>
      <c r="AR182" t="s">
        <v>414</v>
      </c>
      <c r="AU182" t="s">
        <v>317</v>
      </c>
      <c r="AV182" t="s">
        <v>327</v>
      </c>
      <c r="AX182">
        <v>23001640</v>
      </c>
      <c r="AY182">
        <v>630710</v>
      </c>
      <c r="AZ182">
        <v>1201.6307099999999</v>
      </c>
      <c r="BA182" s="41" t="s">
        <v>49</v>
      </c>
    </row>
    <row r="183" spans="1:53" x14ac:dyDescent="0.25">
      <c r="A183" t="s">
        <v>331</v>
      </c>
      <c r="B183" t="s">
        <v>332</v>
      </c>
      <c r="C183">
        <v>23003360</v>
      </c>
      <c r="D183">
        <v>1204</v>
      </c>
      <c r="E183" s="39">
        <v>45021</v>
      </c>
      <c r="F183" t="s">
        <v>412</v>
      </c>
      <c r="G183">
        <v>96.68</v>
      </c>
      <c r="H183">
        <v>96.68</v>
      </c>
      <c r="I183" t="s">
        <v>316</v>
      </c>
      <c r="J183" t="s">
        <v>316</v>
      </c>
      <c r="L183" s="40">
        <v>1448000</v>
      </c>
      <c r="N183" s="40">
        <v>1448000</v>
      </c>
      <c r="O183" t="s">
        <v>317</v>
      </c>
      <c r="Q183" t="s">
        <v>317</v>
      </c>
      <c r="R183" t="s">
        <v>318</v>
      </c>
      <c r="S183">
        <v>14977</v>
      </c>
      <c r="T183" t="s">
        <v>319</v>
      </c>
      <c r="U183" t="s">
        <v>320</v>
      </c>
      <c r="V183" t="s">
        <v>334</v>
      </c>
      <c r="W183" t="s">
        <v>335</v>
      </c>
      <c r="X183">
        <v>2000391</v>
      </c>
      <c r="Y183" s="39">
        <v>45021</v>
      </c>
      <c r="Z183" t="s">
        <v>317</v>
      </c>
      <c r="AA183">
        <v>1</v>
      </c>
      <c r="AB183" t="s">
        <v>317</v>
      </c>
      <c r="AD183" t="s">
        <v>317</v>
      </c>
      <c r="AE183" t="s">
        <v>317</v>
      </c>
      <c r="AF183" t="s">
        <v>317</v>
      </c>
      <c r="AG183">
        <v>1</v>
      </c>
      <c r="AH183" t="s">
        <v>317</v>
      </c>
      <c r="AI183">
        <v>56165162</v>
      </c>
      <c r="AJ183" t="s">
        <v>412</v>
      </c>
      <c r="AL183" t="s">
        <v>413</v>
      </c>
      <c r="AM183" s="39">
        <v>45021</v>
      </c>
      <c r="AN183" t="s">
        <v>337</v>
      </c>
      <c r="AO183" t="s">
        <v>324</v>
      </c>
      <c r="AP183">
        <v>1204</v>
      </c>
      <c r="AQ183" t="s">
        <v>325</v>
      </c>
      <c r="AR183" t="s">
        <v>415</v>
      </c>
      <c r="AU183" t="s">
        <v>317</v>
      </c>
      <c r="AV183" t="s">
        <v>327</v>
      </c>
      <c r="AX183">
        <v>23001247</v>
      </c>
      <c r="AY183">
        <v>630710</v>
      </c>
      <c r="AZ183">
        <v>1204.6307099999999</v>
      </c>
      <c r="BA183" s="41" t="s">
        <v>51</v>
      </c>
    </row>
    <row r="184" spans="1:53" x14ac:dyDescent="0.25">
      <c r="A184" t="s">
        <v>331</v>
      </c>
      <c r="B184" t="s">
        <v>332</v>
      </c>
      <c r="C184">
        <v>23003669</v>
      </c>
      <c r="D184">
        <v>1204</v>
      </c>
      <c r="E184" s="39">
        <v>45028</v>
      </c>
      <c r="F184" t="s">
        <v>412</v>
      </c>
      <c r="G184">
        <v>96.68</v>
      </c>
      <c r="H184">
        <v>96.68</v>
      </c>
      <c r="I184" t="s">
        <v>316</v>
      </c>
      <c r="J184" t="s">
        <v>316</v>
      </c>
      <c r="L184" s="40">
        <v>1448000</v>
      </c>
      <c r="N184" s="40">
        <v>1448000</v>
      </c>
      <c r="O184" t="s">
        <v>317</v>
      </c>
      <c r="Q184" t="s">
        <v>317</v>
      </c>
      <c r="R184" t="s">
        <v>318</v>
      </c>
      <c r="S184">
        <v>14977</v>
      </c>
      <c r="T184" t="s">
        <v>319</v>
      </c>
      <c r="U184" t="s">
        <v>320</v>
      </c>
      <c r="V184" t="s">
        <v>334</v>
      </c>
      <c r="W184" t="s">
        <v>335</v>
      </c>
      <c r="X184">
        <v>2002771</v>
      </c>
      <c r="Y184" s="39">
        <v>45028</v>
      </c>
      <c r="Z184" t="s">
        <v>317</v>
      </c>
      <c r="AA184">
        <v>1</v>
      </c>
      <c r="AB184" t="s">
        <v>317</v>
      </c>
      <c r="AD184" t="s">
        <v>317</v>
      </c>
      <c r="AE184" t="s">
        <v>317</v>
      </c>
      <c r="AF184" t="s">
        <v>317</v>
      </c>
      <c r="AG184">
        <v>1</v>
      </c>
      <c r="AH184" t="s">
        <v>317</v>
      </c>
      <c r="AI184">
        <v>56165162</v>
      </c>
      <c r="AJ184" t="s">
        <v>412</v>
      </c>
      <c r="AL184" t="s">
        <v>413</v>
      </c>
      <c r="AM184" s="39">
        <v>45028</v>
      </c>
      <c r="AN184" t="s">
        <v>337</v>
      </c>
      <c r="AO184" t="s">
        <v>324</v>
      </c>
      <c r="AP184">
        <v>1204</v>
      </c>
      <c r="AQ184" t="s">
        <v>325</v>
      </c>
      <c r="AR184" t="s">
        <v>415</v>
      </c>
      <c r="AU184" t="s">
        <v>317</v>
      </c>
      <c r="AV184" t="s">
        <v>327</v>
      </c>
      <c r="AX184">
        <v>23001281</v>
      </c>
      <c r="AY184">
        <v>630710</v>
      </c>
      <c r="AZ184">
        <v>1204.6307099999999</v>
      </c>
      <c r="BA184" s="41" t="s">
        <v>51</v>
      </c>
    </row>
    <row r="185" spans="1:53" x14ac:dyDescent="0.25">
      <c r="A185" t="s">
        <v>331</v>
      </c>
      <c r="B185" t="s">
        <v>332</v>
      </c>
      <c r="C185">
        <v>23002008</v>
      </c>
      <c r="D185">
        <v>1205</v>
      </c>
      <c r="E185" s="39">
        <v>45021</v>
      </c>
      <c r="F185" t="s">
        <v>412</v>
      </c>
      <c r="G185">
        <v>6.62</v>
      </c>
      <c r="H185">
        <v>6.62</v>
      </c>
      <c r="I185" t="s">
        <v>316</v>
      </c>
      <c r="J185" t="s">
        <v>316</v>
      </c>
      <c r="L185" s="40">
        <v>99205</v>
      </c>
      <c r="N185" s="40">
        <v>99205</v>
      </c>
      <c r="O185" t="s">
        <v>317</v>
      </c>
      <c r="Q185" t="s">
        <v>317</v>
      </c>
      <c r="R185" t="s">
        <v>318</v>
      </c>
      <c r="S185">
        <v>14977</v>
      </c>
      <c r="T185" t="s">
        <v>319</v>
      </c>
      <c r="U185" t="s">
        <v>320</v>
      </c>
      <c r="V185" t="s">
        <v>334</v>
      </c>
      <c r="W185" t="s">
        <v>335</v>
      </c>
      <c r="X185">
        <v>2000420</v>
      </c>
      <c r="Y185" s="39">
        <v>45021</v>
      </c>
      <c r="Z185" t="s">
        <v>317</v>
      </c>
      <c r="AA185">
        <v>1</v>
      </c>
      <c r="AB185" t="s">
        <v>317</v>
      </c>
      <c r="AD185" t="s">
        <v>317</v>
      </c>
      <c r="AE185" t="s">
        <v>317</v>
      </c>
      <c r="AF185" t="s">
        <v>317</v>
      </c>
      <c r="AG185">
        <v>100</v>
      </c>
      <c r="AH185" t="s">
        <v>317</v>
      </c>
      <c r="AI185">
        <v>56165162</v>
      </c>
      <c r="AJ185" t="s">
        <v>412</v>
      </c>
      <c r="AL185" t="s">
        <v>413</v>
      </c>
      <c r="AM185" s="39">
        <v>45021</v>
      </c>
      <c r="AN185" t="s">
        <v>337</v>
      </c>
      <c r="AO185" t="s">
        <v>324</v>
      </c>
      <c r="AP185">
        <v>1205</v>
      </c>
      <c r="AQ185" t="s">
        <v>325</v>
      </c>
      <c r="AR185" t="s">
        <v>416</v>
      </c>
      <c r="AU185" t="s">
        <v>317</v>
      </c>
      <c r="AV185" t="s">
        <v>327</v>
      </c>
      <c r="AX185">
        <v>23001178</v>
      </c>
      <c r="AY185">
        <v>630710</v>
      </c>
      <c r="AZ185">
        <v>1205.6307099999999</v>
      </c>
      <c r="BA185" s="41" t="s">
        <v>52</v>
      </c>
    </row>
    <row r="186" spans="1:53" x14ac:dyDescent="0.25">
      <c r="A186" t="s">
        <v>361</v>
      </c>
      <c r="B186" t="s">
        <v>362</v>
      </c>
      <c r="C186">
        <v>23002295</v>
      </c>
      <c r="D186">
        <v>1205</v>
      </c>
      <c r="E186" s="39">
        <v>45022</v>
      </c>
      <c r="F186" t="s">
        <v>417</v>
      </c>
      <c r="G186">
        <v>856.31</v>
      </c>
      <c r="H186">
        <v>856.31</v>
      </c>
      <c r="I186" t="s">
        <v>316</v>
      </c>
      <c r="J186" t="s">
        <v>316</v>
      </c>
      <c r="L186" s="40">
        <v>12825000</v>
      </c>
      <c r="N186" s="40">
        <v>12825000</v>
      </c>
      <c r="O186" t="s">
        <v>317</v>
      </c>
      <c r="Q186" t="s">
        <v>317</v>
      </c>
      <c r="R186" t="s">
        <v>318</v>
      </c>
      <c r="S186">
        <v>14977</v>
      </c>
      <c r="T186" t="s">
        <v>319</v>
      </c>
      <c r="U186" t="s">
        <v>320</v>
      </c>
      <c r="V186" t="s">
        <v>364</v>
      </c>
      <c r="W186" t="s">
        <v>365</v>
      </c>
      <c r="X186">
        <v>2000681</v>
      </c>
      <c r="Y186" s="39">
        <v>45022</v>
      </c>
      <c r="Z186" t="s">
        <v>317</v>
      </c>
      <c r="AA186">
        <v>3</v>
      </c>
      <c r="AB186" t="s">
        <v>317</v>
      </c>
      <c r="AD186" t="s">
        <v>317</v>
      </c>
      <c r="AE186" t="s">
        <v>317</v>
      </c>
      <c r="AF186" t="s">
        <v>317</v>
      </c>
      <c r="AG186">
        <v>1</v>
      </c>
      <c r="AH186" t="s">
        <v>317</v>
      </c>
      <c r="AI186">
        <v>55292961</v>
      </c>
      <c r="AJ186" t="s">
        <v>417</v>
      </c>
      <c r="AL186" t="s">
        <v>317</v>
      </c>
      <c r="AM186" s="39">
        <v>45022</v>
      </c>
      <c r="AN186" t="s">
        <v>418</v>
      </c>
      <c r="AO186" t="s">
        <v>324</v>
      </c>
      <c r="AP186">
        <v>1205</v>
      </c>
      <c r="AQ186" t="s">
        <v>325</v>
      </c>
      <c r="AR186" t="s">
        <v>419</v>
      </c>
      <c r="AU186" t="s">
        <v>317</v>
      </c>
      <c r="AV186" t="s">
        <v>327</v>
      </c>
      <c r="AX186">
        <v>23001163</v>
      </c>
      <c r="AY186">
        <v>630710</v>
      </c>
      <c r="AZ186">
        <v>1205.6307099999999</v>
      </c>
      <c r="BA186" s="41" t="s">
        <v>52</v>
      </c>
    </row>
    <row r="187" spans="1:53" x14ac:dyDescent="0.25">
      <c r="A187" t="s">
        <v>331</v>
      </c>
      <c r="B187" t="s">
        <v>332</v>
      </c>
      <c r="C187">
        <v>23002063</v>
      </c>
      <c r="D187">
        <v>1205</v>
      </c>
      <c r="E187" s="39">
        <v>45026</v>
      </c>
      <c r="F187" t="s">
        <v>420</v>
      </c>
      <c r="G187">
        <v>48.54</v>
      </c>
      <c r="H187">
        <v>48.54</v>
      </c>
      <c r="I187" t="s">
        <v>316</v>
      </c>
      <c r="J187" t="s">
        <v>316</v>
      </c>
      <c r="L187" s="40">
        <v>726870</v>
      </c>
      <c r="N187" s="40">
        <v>726870</v>
      </c>
      <c r="O187" t="s">
        <v>317</v>
      </c>
      <c r="Q187" t="s">
        <v>317</v>
      </c>
      <c r="R187" t="s">
        <v>318</v>
      </c>
      <c r="S187">
        <v>14977</v>
      </c>
      <c r="T187" t="s">
        <v>319</v>
      </c>
      <c r="U187" t="s">
        <v>320</v>
      </c>
      <c r="V187" t="s">
        <v>334</v>
      </c>
      <c r="W187" t="s">
        <v>335</v>
      </c>
      <c r="X187">
        <v>2001866</v>
      </c>
      <c r="Y187" s="39">
        <v>45026</v>
      </c>
      <c r="Z187" t="s">
        <v>317</v>
      </c>
      <c r="AA187">
        <v>1</v>
      </c>
      <c r="AB187" t="s">
        <v>317</v>
      </c>
      <c r="AD187" t="s">
        <v>317</v>
      </c>
      <c r="AE187" t="s">
        <v>317</v>
      </c>
      <c r="AF187" t="s">
        <v>317</v>
      </c>
      <c r="AG187">
        <v>2</v>
      </c>
      <c r="AH187" t="s">
        <v>317</v>
      </c>
      <c r="AI187">
        <v>57390919</v>
      </c>
      <c r="AJ187" t="s">
        <v>420</v>
      </c>
      <c r="AL187" s="39">
        <v>45026</v>
      </c>
      <c r="AM187" s="39">
        <v>45026</v>
      </c>
      <c r="AN187" t="s">
        <v>337</v>
      </c>
      <c r="AO187" t="s">
        <v>324</v>
      </c>
      <c r="AP187">
        <v>1205</v>
      </c>
      <c r="AQ187" t="s">
        <v>325</v>
      </c>
      <c r="AR187" t="s">
        <v>421</v>
      </c>
      <c r="AU187" t="s">
        <v>317</v>
      </c>
      <c r="AV187" t="s">
        <v>327</v>
      </c>
      <c r="AX187">
        <v>23001192</v>
      </c>
      <c r="AY187">
        <v>630710</v>
      </c>
      <c r="AZ187">
        <v>1205.6307099999999</v>
      </c>
      <c r="BA187" s="41" t="s">
        <v>52</v>
      </c>
    </row>
    <row r="188" spans="1:53" x14ac:dyDescent="0.25">
      <c r="A188" t="s">
        <v>361</v>
      </c>
      <c r="B188" t="s">
        <v>362</v>
      </c>
      <c r="C188">
        <v>23003066</v>
      </c>
      <c r="D188">
        <v>1201</v>
      </c>
      <c r="E188" s="39">
        <v>45028</v>
      </c>
      <c r="F188" t="s">
        <v>422</v>
      </c>
      <c r="G188" s="40">
        <v>1135.08</v>
      </c>
      <c r="H188" s="40">
        <v>1135.08</v>
      </c>
      <c r="I188" t="s">
        <v>316</v>
      </c>
      <c r="J188" t="s">
        <v>316</v>
      </c>
      <c r="L188" s="40">
        <v>17000000</v>
      </c>
      <c r="N188" s="40">
        <v>17000000</v>
      </c>
      <c r="O188" t="s">
        <v>317</v>
      </c>
      <c r="Q188" t="s">
        <v>317</v>
      </c>
      <c r="R188" t="s">
        <v>318</v>
      </c>
      <c r="S188">
        <v>14977</v>
      </c>
      <c r="T188" t="s">
        <v>319</v>
      </c>
      <c r="U188" t="s">
        <v>320</v>
      </c>
      <c r="V188" t="s">
        <v>364</v>
      </c>
      <c r="W188" t="s">
        <v>365</v>
      </c>
      <c r="X188">
        <v>2002710</v>
      </c>
      <c r="Y188" s="39">
        <v>45028</v>
      </c>
      <c r="Z188" t="s">
        <v>317</v>
      </c>
      <c r="AA188">
        <v>1</v>
      </c>
      <c r="AB188" t="s">
        <v>317</v>
      </c>
      <c r="AD188" t="s">
        <v>317</v>
      </c>
      <c r="AE188" t="s">
        <v>317</v>
      </c>
      <c r="AF188" t="s">
        <v>317</v>
      </c>
      <c r="AG188">
        <v>6</v>
      </c>
      <c r="AH188" t="s">
        <v>317</v>
      </c>
      <c r="AI188">
        <v>56202285</v>
      </c>
      <c r="AJ188" t="s">
        <v>422</v>
      </c>
      <c r="AL188" t="s">
        <v>317</v>
      </c>
      <c r="AM188" s="39">
        <v>45028</v>
      </c>
      <c r="AN188" t="s">
        <v>423</v>
      </c>
      <c r="AO188" t="s">
        <v>324</v>
      </c>
      <c r="AP188">
        <v>1201</v>
      </c>
      <c r="AQ188" t="s">
        <v>325</v>
      </c>
      <c r="AR188" t="s">
        <v>424</v>
      </c>
      <c r="AU188" t="s">
        <v>317</v>
      </c>
      <c r="AV188" t="s">
        <v>327</v>
      </c>
      <c r="AX188">
        <v>23001635</v>
      </c>
      <c r="AY188">
        <v>630720</v>
      </c>
      <c r="AZ188">
        <v>1201.6307200000001</v>
      </c>
      <c r="BA188" s="41" t="s">
        <v>54</v>
      </c>
    </row>
    <row r="189" spans="1:53" x14ac:dyDescent="0.25">
      <c r="A189" t="s">
        <v>361</v>
      </c>
      <c r="B189" t="s">
        <v>362</v>
      </c>
      <c r="C189">
        <v>23004128</v>
      </c>
      <c r="D189">
        <v>1204</v>
      </c>
      <c r="E189" s="39">
        <v>45028</v>
      </c>
      <c r="F189" t="s">
        <v>422</v>
      </c>
      <c r="G189">
        <v>300.45</v>
      </c>
      <c r="H189">
        <v>300.45</v>
      </c>
      <c r="I189" t="s">
        <v>316</v>
      </c>
      <c r="J189" t="s">
        <v>316</v>
      </c>
      <c r="L189" s="40">
        <v>4500000</v>
      </c>
      <c r="N189" s="40">
        <v>4500000</v>
      </c>
      <c r="O189" t="s">
        <v>317</v>
      </c>
      <c r="Q189" t="s">
        <v>317</v>
      </c>
      <c r="R189" t="s">
        <v>318</v>
      </c>
      <c r="S189">
        <v>14977</v>
      </c>
      <c r="T189" t="s">
        <v>319</v>
      </c>
      <c r="U189" t="s">
        <v>320</v>
      </c>
      <c r="V189" t="s">
        <v>364</v>
      </c>
      <c r="W189" t="s">
        <v>365</v>
      </c>
      <c r="X189">
        <v>2002722</v>
      </c>
      <c r="Y189" s="39">
        <v>45028</v>
      </c>
      <c r="Z189" t="s">
        <v>317</v>
      </c>
      <c r="AA189">
        <v>1</v>
      </c>
      <c r="AB189" t="s">
        <v>317</v>
      </c>
      <c r="AD189" t="s">
        <v>317</v>
      </c>
      <c r="AE189" t="s">
        <v>317</v>
      </c>
      <c r="AF189" t="s">
        <v>317</v>
      </c>
      <c r="AG189">
        <v>3</v>
      </c>
      <c r="AH189" t="s">
        <v>317</v>
      </c>
      <c r="AI189">
        <v>56202285</v>
      </c>
      <c r="AJ189" t="s">
        <v>422</v>
      </c>
      <c r="AL189" t="s">
        <v>317</v>
      </c>
      <c r="AM189" s="39">
        <v>45028</v>
      </c>
      <c r="AN189" t="s">
        <v>425</v>
      </c>
      <c r="AO189" t="s">
        <v>324</v>
      </c>
      <c r="AP189">
        <v>1204</v>
      </c>
      <c r="AQ189" t="s">
        <v>325</v>
      </c>
      <c r="AR189" t="s">
        <v>426</v>
      </c>
      <c r="AU189" t="s">
        <v>317</v>
      </c>
      <c r="AV189" t="s">
        <v>327</v>
      </c>
      <c r="AX189">
        <v>23001279</v>
      </c>
      <c r="AY189">
        <v>630720</v>
      </c>
      <c r="AZ189">
        <v>1204.6307200000001</v>
      </c>
      <c r="BA189" s="41" t="s">
        <v>56</v>
      </c>
    </row>
    <row r="190" spans="1:53" x14ac:dyDescent="0.25">
      <c r="A190" t="s">
        <v>331</v>
      </c>
      <c r="B190" t="s">
        <v>332</v>
      </c>
      <c r="C190">
        <v>23003573</v>
      </c>
      <c r="D190">
        <v>1201</v>
      </c>
      <c r="E190" s="39">
        <v>45027</v>
      </c>
      <c r="F190" t="s">
        <v>427</v>
      </c>
      <c r="G190">
        <v>2.0699999999999998</v>
      </c>
      <c r="H190">
        <v>2.0699999999999998</v>
      </c>
      <c r="I190" t="s">
        <v>316</v>
      </c>
      <c r="J190" t="s">
        <v>316</v>
      </c>
      <c r="O190" t="s">
        <v>317</v>
      </c>
      <c r="Q190" t="s">
        <v>317</v>
      </c>
      <c r="R190" t="s">
        <v>318</v>
      </c>
      <c r="S190">
        <v>14977</v>
      </c>
      <c r="T190" t="s">
        <v>319</v>
      </c>
      <c r="U190" t="s">
        <v>320</v>
      </c>
      <c r="V190" t="s">
        <v>334</v>
      </c>
      <c r="W190" t="s">
        <v>335</v>
      </c>
      <c r="X190">
        <v>2002346</v>
      </c>
      <c r="Y190" s="39">
        <v>45027</v>
      </c>
      <c r="Z190" t="s">
        <v>317</v>
      </c>
      <c r="AA190">
        <v>2</v>
      </c>
      <c r="AB190" t="s">
        <v>317</v>
      </c>
      <c r="AD190" t="s">
        <v>317</v>
      </c>
      <c r="AE190" t="s">
        <v>317</v>
      </c>
      <c r="AF190" t="s">
        <v>317</v>
      </c>
      <c r="AH190" t="s">
        <v>317</v>
      </c>
      <c r="AI190">
        <v>55463256</v>
      </c>
      <c r="AJ190" t="s">
        <v>427</v>
      </c>
      <c r="AL190" t="s">
        <v>428</v>
      </c>
      <c r="AM190" s="39">
        <v>44993</v>
      </c>
      <c r="AN190" t="s">
        <v>337</v>
      </c>
      <c r="AO190" t="s">
        <v>324</v>
      </c>
      <c r="AP190">
        <v>1201</v>
      </c>
      <c r="AQ190" t="s">
        <v>325</v>
      </c>
      <c r="AR190" t="s">
        <v>429</v>
      </c>
      <c r="AU190" t="s">
        <v>317</v>
      </c>
      <c r="AV190" t="s">
        <v>327</v>
      </c>
      <c r="AX190">
        <v>23001393</v>
      </c>
      <c r="AY190">
        <v>630730</v>
      </c>
      <c r="AZ190">
        <v>1201.6307300000001</v>
      </c>
      <c r="BA190" s="41" t="s">
        <v>59</v>
      </c>
    </row>
    <row r="191" spans="1:53" x14ac:dyDescent="0.25">
      <c r="A191" t="s">
        <v>361</v>
      </c>
      <c r="B191" t="s">
        <v>362</v>
      </c>
      <c r="C191">
        <v>23002295</v>
      </c>
      <c r="D191">
        <v>1205</v>
      </c>
      <c r="E191" s="39">
        <v>45022</v>
      </c>
      <c r="F191" t="s">
        <v>417</v>
      </c>
      <c r="G191">
        <v>237.86</v>
      </c>
      <c r="H191">
        <v>237.86</v>
      </c>
      <c r="I191" t="s">
        <v>316</v>
      </c>
      <c r="J191" t="s">
        <v>316</v>
      </c>
      <c r="L191" s="40">
        <v>3562500</v>
      </c>
      <c r="N191" s="40">
        <v>3562500</v>
      </c>
      <c r="O191" t="s">
        <v>317</v>
      </c>
      <c r="Q191" t="s">
        <v>317</v>
      </c>
      <c r="R191" t="s">
        <v>318</v>
      </c>
      <c r="S191">
        <v>14977</v>
      </c>
      <c r="T191" t="s">
        <v>319</v>
      </c>
      <c r="U191" t="s">
        <v>320</v>
      </c>
      <c r="V191" t="s">
        <v>364</v>
      </c>
      <c r="W191" t="s">
        <v>365</v>
      </c>
      <c r="X191">
        <v>2000681</v>
      </c>
      <c r="Y191" s="39">
        <v>45022</v>
      </c>
      <c r="Z191" t="s">
        <v>317</v>
      </c>
      <c r="AA191">
        <v>1</v>
      </c>
      <c r="AB191" t="s">
        <v>317</v>
      </c>
      <c r="AD191" t="s">
        <v>317</v>
      </c>
      <c r="AE191" t="s">
        <v>317</v>
      </c>
      <c r="AF191" t="s">
        <v>317</v>
      </c>
      <c r="AG191">
        <v>1</v>
      </c>
      <c r="AH191" t="s">
        <v>317</v>
      </c>
      <c r="AI191">
        <v>55292961</v>
      </c>
      <c r="AJ191" t="s">
        <v>417</v>
      </c>
      <c r="AL191" t="s">
        <v>317</v>
      </c>
      <c r="AM191" s="39">
        <v>45022</v>
      </c>
      <c r="AN191" t="s">
        <v>418</v>
      </c>
      <c r="AO191" t="s">
        <v>324</v>
      </c>
      <c r="AP191">
        <v>1205</v>
      </c>
      <c r="AQ191" t="s">
        <v>325</v>
      </c>
      <c r="AR191" t="s">
        <v>430</v>
      </c>
      <c r="AU191" t="s">
        <v>317</v>
      </c>
      <c r="AV191" t="s">
        <v>327</v>
      </c>
      <c r="AX191">
        <v>23001163</v>
      </c>
      <c r="AY191">
        <v>630730</v>
      </c>
      <c r="AZ191">
        <v>1205.6307300000001</v>
      </c>
      <c r="BA191" s="41" t="s">
        <v>62</v>
      </c>
    </row>
    <row r="192" spans="1:53" x14ac:dyDescent="0.25">
      <c r="A192" t="s">
        <v>331</v>
      </c>
      <c r="B192" t="s">
        <v>332</v>
      </c>
      <c r="C192">
        <v>23003340</v>
      </c>
      <c r="D192">
        <v>1201</v>
      </c>
      <c r="E192" s="39">
        <v>45019</v>
      </c>
      <c r="F192" t="s">
        <v>431</v>
      </c>
      <c r="G192">
        <v>827.21</v>
      </c>
      <c r="H192">
        <v>827.21</v>
      </c>
      <c r="I192" t="s">
        <v>316</v>
      </c>
      <c r="J192" t="s">
        <v>316</v>
      </c>
      <c r="L192" s="40">
        <v>12606616</v>
      </c>
      <c r="N192" s="40">
        <v>12606616</v>
      </c>
      <c r="O192" t="s">
        <v>317</v>
      </c>
      <c r="Q192" t="s">
        <v>317</v>
      </c>
      <c r="R192" t="s">
        <v>318</v>
      </c>
      <c r="S192">
        <v>15240</v>
      </c>
      <c r="T192" t="s">
        <v>319</v>
      </c>
      <c r="U192" t="s">
        <v>320</v>
      </c>
      <c r="V192" t="s">
        <v>334</v>
      </c>
      <c r="W192" t="s">
        <v>335</v>
      </c>
      <c r="X192">
        <v>1999371</v>
      </c>
      <c r="Y192" s="39">
        <v>45015</v>
      </c>
      <c r="Z192" t="s">
        <v>317</v>
      </c>
      <c r="AA192">
        <v>1</v>
      </c>
      <c r="AB192" t="s">
        <v>317</v>
      </c>
      <c r="AD192" t="s">
        <v>317</v>
      </c>
      <c r="AE192" t="s">
        <v>317</v>
      </c>
      <c r="AF192" t="s">
        <v>317</v>
      </c>
      <c r="AG192">
        <v>1</v>
      </c>
      <c r="AH192" t="s">
        <v>317</v>
      </c>
      <c r="AI192">
        <v>54000374</v>
      </c>
      <c r="AJ192" t="s">
        <v>431</v>
      </c>
      <c r="AL192">
        <v>869316578</v>
      </c>
      <c r="AM192" s="39">
        <v>45000</v>
      </c>
      <c r="AN192" t="s">
        <v>398</v>
      </c>
      <c r="AO192" t="s">
        <v>324</v>
      </c>
      <c r="AP192">
        <v>1201</v>
      </c>
      <c r="AQ192" t="s">
        <v>325</v>
      </c>
      <c r="AR192" t="s">
        <v>432</v>
      </c>
      <c r="AU192" t="s">
        <v>317</v>
      </c>
      <c r="AV192" t="s">
        <v>327</v>
      </c>
      <c r="AX192">
        <v>23001566</v>
      </c>
      <c r="AY192">
        <v>631100</v>
      </c>
      <c r="AZ192">
        <v>1201.6311000000001</v>
      </c>
      <c r="BA192" s="41" t="s">
        <v>99</v>
      </c>
    </row>
    <row r="193" spans="1:53" x14ac:dyDescent="0.25">
      <c r="A193" t="s">
        <v>331</v>
      </c>
      <c r="B193" t="s">
        <v>332</v>
      </c>
      <c r="C193">
        <v>23003341</v>
      </c>
      <c r="D193">
        <v>1201</v>
      </c>
      <c r="E193" s="39">
        <v>45019</v>
      </c>
      <c r="F193" t="s">
        <v>431</v>
      </c>
      <c r="G193">
        <v>-336.07</v>
      </c>
      <c r="I193" t="s">
        <v>316</v>
      </c>
      <c r="J193" t="s">
        <v>316</v>
      </c>
      <c r="K193">
        <v>-336.07</v>
      </c>
      <c r="M193" s="40">
        <v>-5121732</v>
      </c>
      <c r="N193" s="40">
        <v>-5121732</v>
      </c>
      <c r="O193" t="s">
        <v>317</v>
      </c>
      <c r="Q193" t="s">
        <v>317</v>
      </c>
      <c r="R193" t="s">
        <v>318</v>
      </c>
      <c r="S193">
        <v>15240</v>
      </c>
      <c r="T193" t="s">
        <v>319</v>
      </c>
      <c r="U193" t="s">
        <v>320</v>
      </c>
      <c r="V193" t="s">
        <v>334</v>
      </c>
      <c r="W193" t="s">
        <v>335</v>
      </c>
      <c r="X193">
        <v>1999371</v>
      </c>
      <c r="Y193" s="39">
        <v>45015</v>
      </c>
      <c r="Z193" t="s">
        <v>317</v>
      </c>
      <c r="AA193">
        <v>1</v>
      </c>
      <c r="AB193" t="s">
        <v>317</v>
      </c>
      <c r="AD193" t="s">
        <v>317</v>
      </c>
      <c r="AE193" t="s">
        <v>317</v>
      </c>
      <c r="AF193" t="s">
        <v>317</v>
      </c>
      <c r="AG193">
        <v>1</v>
      </c>
      <c r="AH193" t="s">
        <v>317</v>
      </c>
      <c r="AI193">
        <v>54000374</v>
      </c>
      <c r="AJ193" t="s">
        <v>431</v>
      </c>
      <c r="AL193" t="s">
        <v>433</v>
      </c>
      <c r="AM193" s="39">
        <v>45012</v>
      </c>
      <c r="AN193" t="s">
        <v>398</v>
      </c>
      <c r="AO193" t="s">
        <v>324</v>
      </c>
      <c r="AP193">
        <v>1201</v>
      </c>
      <c r="AQ193" t="s">
        <v>325</v>
      </c>
      <c r="AR193" t="s">
        <v>432</v>
      </c>
      <c r="AU193" t="s">
        <v>317</v>
      </c>
      <c r="AV193" t="s">
        <v>327</v>
      </c>
      <c r="AX193">
        <v>23001566</v>
      </c>
      <c r="AY193">
        <v>631100</v>
      </c>
      <c r="AZ193">
        <v>1201.6311000000001</v>
      </c>
      <c r="BA193" s="41" t="s">
        <v>99</v>
      </c>
    </row>
    <row r="194" spans="1:53" x14ac:dyDescent="0.25">
      <c r="A194" t="s">
        <v>331</v>
      </c>
      <c r="B194" t="s">
        <v>332</v>
      </c>
      <c r="C194">
        <v>23003392</v>
      </c>
      <c r="D194">
        <v>1201</v>
      </c>
      <c r="E194" s="39">
        <v>45019</v>
      </c>
      <c r="F194" t="s">
        <v>434</v>
      </c>
      <c r="G194">
        <v>464.75</v>
      </c>
      <c r="H194">
        <v>464.75</v>
      </c>
      <c r="I194" t="s">
        <v>316</v>
      </c>
      <c r="J194" t="s">
        <v>316</v>
      </c>
      <c r="L194" s="40">
        <v>7000000</v>
      </c>
      <c r="N194" s="40">
        <v>7000000</v>
      </c>
      <c r="O194" t="s">
        <v>317</v>
      </c>
      <c r="Q194" t="s">
        <v>317</v>
      </c>
      <c r="R194" t="s">
        <v>318</v>
      </c>
      <c r="S194">
        <v>15062</v>
      </c>
      <c r="T194" t="s">
        <v>319</v>
      </c>
      <c r="U194" t="s">
        <v>320</v>
      </c>
      <c r="V194" t="s">
        <v>334</v>
      </c>
      <c r="W194" t="s">
        <v>335</v>
      </c>
      <c r="X194">
        <v>1999752</v>
      </c>
      <c r="Y194" s="39">
        <v>45019</v>
      </c>
      <c r="Z194" t="s">
        <v>317</v>
      </c>
      <c r="AA194">
        <v>1</v>
      </c>
      <c r="AB194" t="s">
        <v>317</v>
      </c>
      <c r="AD194" t="s">
        <v>317</v>
      </c>
      <c r="AE194" t="s">
        <v>317</v>
      </c>
      <c r="AF194" t="s">
        <v>317</v>
      </c>
      <c r="AG194">
        <v>1</v>
      </c>
      <c r="AH194" t="s">
        <v>317</v>
      </c>
      <c r="AI194">
        <v>54000306</v>
      </c>
      <c r="AJ194" t="s">
        <v>434</v>
      </c>
      <c r="AL194" t="s">
        <v>435</v>
      </c>
      <c r="AM194" s="39">
        <v>45019</v>
      </c>
      <c r="AN194" t="s">
        <v>337</v>
      </c>
      <c r="AO194" t="s">
        <v>324</v>
      </c>
      <c r="AP194">
        <v>1201</v>
      </c>
      <c r="AQ194" t="s">
        <v>325</v>
      </c>
      <c r="AR194" t="s">
        <v>435</v>
      </c>
      <c r="AU194" t="s">
        <v>317</v>
      </c>
      <c r="AV194" t="s">
        <v>327</v>
      </c>
      <c r="AX194">
        <v>23001584</v>
      </c>
      <c r="AY194">
        <v>631100</v>
      </c>
      <c r="AZ194">
        <v>1201.6311000000001</v>
      </c>
      <c r="BA194" s="41" t="s">
        <v>99</v>
      </c>
    </row>
    <row r="195" spans="1:53" x14ac:dyDescent="0.25">
      <c r="A195" t="s">
        <v>331</v>
      </c>
      <c r="B195" t="s">
        <v>332</v>
      </c>
      <c r="C195">
        <v>23003420</v>
      </c>
      <c r="D195">
        <v>1201</v>
      </c>
      <c r="E195" s="39">
        <v>45020</v>
      </c>
      <c r="F195" t="s">
        <v>436</v>
      </c>
      <c r="G195">
        <v>958.65</v>
      </c>
      <c r="H195">
        <v>958.65</v>
      </c>
      <c r="I195" t="s">
        <v>316</v>
      </c>
      <c r="J195" t="s">
        <v>316</v>
      </c>
      <c r="L195" s="40">
        <v>14357755</v>
      </c>
      <c r="N195" s="40">
        <v>14357755</v>
      </c>
      <c r="O195" t="s">
        <v>317</v>
      </c>
      <c r="Q195" t="s">
        <v>317</v>
      </c>
      <c r="R195" t="s">
        <v>318</v>
      </c>
      <c r="S195">
        <v>14977</v>
      </c>
      <c r="T195" t="s">
        <v>319</v>
      </c>
      <c r="U195" t="s">
        <v>320</v>
      </c>
      <c r="V195" t="s">
        <v>334</v>
      </c>
      <c r="W195" t="s">
        <v>335</v>
      </c>
      <c r="X195">
        <v>2000294</v>
      </c>
      <c r="Y195" s="39">
        <v>45020</v>
      </c>
      <c r="Z195" t="s">
        <v>317</v>
      </c>
      <c r="AA195">
        <v>1</v>
      </c>
      <c r="AB195" t="s">
        <v>317</v>
      </c>
      <c r="AD195" t="s">
        <v>317</v>
      </c>
      <c r="AE195" t="s">
        <v>317</v>
      </c>
      <c r="AF195" t="s">
        <v>317</v>
      </c>
      <c r="AG195">
        <v>1</v>
      </c>
      <c r="AH195" t="s">
        <v>317</v>
      </c>
      <c r="AI195">
        <v>57315610</v>
      </c>
      <c r="AJ195" t="s">
        <v>436</v>
      </c>
      <c r="AL195" t="s">
        <v>437</v>
      </c>
      <c r="AM195" s="39">
        <v>44930</v>
      </c>
      <c r="AN195" t="s">
        <v>398</v>
      </c>
      <c r="AO195" t="s">
        <v>324</v>
      </c>
      <c r="AP195">
        <v>1201</v>
      </c>
      <c r="AQ195" t="s">
        <v>325</v>
      </c>
      <c r="AR195" t="s">
        <v>438</v>
      </c>
      <c r="AU195" t="s">
        <v>317</v>
      </c>
      <c r="AV195" t="s">
        <v>327</v>
      </c>
      <c r="AX195">
        <v>23001596</v>
      </c>
      <c r="AY195">
        <v>631100</v>
      </c>
      <c r="AZ195">
        <v>1201.6311000000001</v>
      </c>
      <c r="BA195" s="41" t="s">
        <v>99</v>
      </c>
    </row>
    <row r="196" spans="1:53" x14ac:dyDescent="0.25">
      <c r="A196" t="s">
        <v>331</v>
      </c>
      <c r="B196" t="s">
        <v>332</v>
      </c>
      <c r="C196">
        <v>23003394</v>
      </c>
      <c r="D196">
        <v>1204</v>
      </c>
      <c r="E196" s="39">
        <v>45022</v>
      </c>
      <c r="F196" t="s">
        <v>439</v>
      </c>
      <c r="G196" s="40">
        <v>1320.29</v>
      </c>
      <c r="H196" s="40">
        <v>1320.29</v>
      </c>
      <c r="I196" t="s">
        <v>316</v>
      </c>
      <c r="J196" t="s">
        <v>316</v>
      </c>
      <c r="L196" s="40">
        <v>19774000</v>
      </c>
      <c r="N196" s="40">
        <v>19774000</v>
      </c>
      <c r="O196" t="s">
        <v>317</v>
      </c>
      <c r="Q196" t="s">
        <v>317</v>
      </c>
      <c r="R196" t="s">
        <v>318</v>
      </c>
      <c r="S196">
        <v>14977</v>
      </c>
      <c r="T196" t="s">
        <v>319</v>
      </c>
      <c r="U196" t="s">
        <v>320</v>
      </c>
      <c r="V196" t="s">
        <v>334</v>
      </c>
      <c r="W196" t="s">
        <v>335</v>
      </c>
      <c r="X196">
        <v>2001020</v>
      </c>
      <c r="Y196" s="39">
        <v>45022</v>
      </c>
      <c r="Z196" t="s">
        <v>317</v>
      </c>
      <c r="AA196">
        <v>1</v>
      </c>
      <c r="AB196" t="s">
        <v>317</v>
      </c>
      <c r="AD196" t="s">
        <v>317</v>
      </c>
      <c r="AE196" t="s">
        <v>317</v>
      </c>
      <c r="AF196" t="s">
        <v>317</v>
      </c>
      <c r="AG196">
        <v>1</v>
      </c>
      <c r="AH196" t="s">
        <v>317</v>
      </c>
      <c r="AI196">
        <v>55229662</v>
      </c>
      <c r="AJ196" t="s">
        <v>439</v>
      </c>
      <c r="AL196" t="s">
        <v>440</v>
      </c>
      <c r="AM196" s="39">
        <v>44994</v>
      </c>
      <c r="AN196" t="s">
        <v>398</v>
      </c>
      <c r="AO196" t="s">
        <v>324</v>
      </c>
      <c r="AP196">
        <v>1201</v>
      </c>
      <c r="AQ196" t="s">
        <v>325</v>
      </c>
      <c r="AR196" t="s">
        <v>441</v>
      </c>
      <c r="AU196" t="s">
        <v>317</v>
      </c>
      <c r="AV196" t="s">
        <v>327</v>
      </c>
      <c r="AX196">
        <v>23001241</v>
      </c>
      <c r="AY196">
        <v>631100</v>
      </c>
      <c r="AZ196">
        <v>1201.6311000000001</v>
      </c>
      <c r="BA196" s="41" t="s">
        <v>99</v>
      </c>
    </row>
    <row r="197" spans="1:53" x14ac:dyDescent="0.25">
      <c r="A197" t="s">
        <v>331</v>
      </c>
      <c r="B197" t="s">
        <v>332</v>
      </c>
      <c r="C197">
        <v>23003396</v>
      </c>
      <c r="D197">
        <v>1204</v>
      </c>
      <c r="E197" s="39">
        <v>45022</v>
      </c>
      <c r="F197" t="s">
        <v>439</v>
      </c>
      <c r="G197" s="40">
        <v>1425.12</v>
      </c>
      <c r="H197" s="40">
        <v>1425.12</v>
      </c>
      <c r="I197" t="s">
        <v>316</v>
      </c>
      <c r="J197" t="s">
        <v>316</v>
      </c>
      <c r="L197" s="40">
        <v>21344000</v>
      </c>
      <c r="N197" s="40">
        <v>21344000</v>
      </c>
      <c r="O197" t="s">
        <v>317</v>
      </c>
      <c r="Q197" t="s">
        <v>317</v>
      </c>
      <c r="R197" t="s">
        <v>318</v>
      </c>
      <c r="S197">
        <v>14977</v>
      </c>
      <c r="T197" t="s">
        <v>319</v>
      </c>
      <c r="U197" t="s">
        <v>320</v>
      </c>
      <c r="V197" t="s">
        <v>334</v>
      </c>
      <c r="W197" t="s">
        <v>335</v>
      </c>
      <c r="X197">
        <v>2001020</v>
      </c>
      <c r="Y197" s="39">
        <v>45022</v>
      </c>
      <c r="Z197" t="s">
        <v>317</v>
      </c>
      <c r="AA197">
        <v>1</v>
      </c>
      <c r="AB197" t="s">
        <v>317</v>
      </c>
      <c r="AD197" t="s">
        <v>317</v>
      </c>
      <c r="AE197" t="s">
        <v>317</v>
      </c>
      <c r="AF197" t="s">
        <v>317</v>
      </c>
      <c r="AG197">
        <v>1</v>
      </c>
      <c r="AH197" t="s">
        <v>317</v>
      </c>
      <c r="AI197">
        <v>55229662</v>
      </c>
      <c r="AJ197" t="s">
        <v>439</v>
      </c>
      <c r="AL197" t="s">
        <v>442</v>
      </c>
      <c r="AM197" s="39">
        <v>44994</v>
      </c>
      <c r="AN197" t="s">
        <v>398</v>
      </c>
      <c r="AO197" t="s">
        <v>324</v>
      </c>
      <c r="AP197">
        <v>1201</v>
      </c>
      <c r="AQ197" t="s">
        <v>325</v>
      </c>
      <c r="AR197" t="s">
        <v>443</v>
      </c>
      <c r="AU197" t="s">
        <v>317</v>
      </c>
      <c r="AV197" t="s">
        <v>327</v>
      </c>
      <c r="AX197">
        <v>23001241</v>
      </c>
      <c r="AY197">
        <v>631100</v>
      </c>
      <c r="AZ197">
        <v>1201.6311000000001</v>
      </c>
      <c r="BA197" s="41" t="s">
        <v>99</v>
      </c>
    </row>
    <row r="198" spans="1:53" x14ac:dyDescent="0.25">
      <c r="A198" t="s">
        <v>331</v>
      </c>
      <c r="B198" t="s">
        <v>332</v>
      </c>
      <c r="C198">
        <v>23003399</v>
      </c>
      <c r="D198">
        <v>1204</v>
      </c>
      <c r="E198" s="39">
        <v>45022</v>
      </c>
      <c r="F198" t="s">
        <v>444</v>
      </c>
      <c r="G198">
        <v>30.85</v>
      </c>
      <c r="H198">
        <v>30.85</v>
      </c>
      <c r="I198" t="s">
        <v>316</v>
      </c>
      <c r="J198" t="s">
        <v>316</v>
      </c>
      <c r="L198" s="40">
        <v>462091</v>
      </c>
      <c r="N198" s="40">
        <v>462091</v>
      </c>
      <c r="O198" t="s">
        <v>317</v>
      </c>
      <c r="Q198" t="s">
        <v>317</v>
      </c>
      <c r="R198" t="s">
        <v>318</v>
      </c>
      <c r="S198">
        <v>14977</v>
      </c>
      <c r="T198" t="s">
        <v>319</v>
      </c>
      <c r="U198" t="s">
        <v>320</v>
      </c>
      <c r="V198" t="s">
        <v>334</v>
      </c>
      <c r="W198" t="s">
        <v>335</v>
      </c>
      <c r="X198">
        <v>2001020</v>
      </c>
      <c r="Y198" s="39">
        <v>45022</v>
      </c>
      <c r="Z198" t="s">
        <v>317</v>
      </c>
      <c r="AA198">
        <v>1</v>
      </c>
      <c r="AB198" t="s">
        <v>317</v>
      </c>
      <c r="AD198" t="s">
        <v>317</v>
      </c>
      <c r="AE198" t="s">
        <v>317</v>
      </c>
      <c r="AF198" t="s">
        <v>317</v>
      </c>
      <c r="AG198">
        <v>1</v>
      </c>
      <c r="AH198" t="s">
        <v>317</v>
      </c>
      <c r="AI198">
        <v>55113299</v>
      </c>
      <c r="AJ198" t="s">
        <v>444</v>
      </c>
      <c r="AL198" t="s">
        <v>445</v>
      </c>
      <c r="AM198" s="39">
        <v>44994</v>
      </c>
      <c r="AN198" t="s">
        <v>398</v>
      </c>
      <c r="AO198" t="s">
        <v>324</v>
      </c>
      <c r="AP198">
        <v>1201</v>
      </c>
      <c r="AQ198" t="s">
        <v>325</v>
      </c>
      <c r="AR198" t="s">
        <v>443</v>
      </c>
      <c r="AU198" t="s">
        <v>317</v>
      </c>
      <c r="AV198" t="s">
        <v>327</v>
      </c>
      <c r="AX198">
        <v>23001244</v>
      </c>
      <c r="AY198">
        <v>631100</v>
      </c>
      <c r="AZ198">
        <v>1201.6311000000001</v>
      </c>
      <c r="BA198" s="41" t="s">
        <v>99</v>
      </c>
    </row>
    <row r="199" spans="1:53" x14ac:dyDescent="0.25">
      <c r="A199" t="s">
        <v>331</v>
      </c>
      <c r="B199" t="s">
        <v>332</v>
      </c>
      <c r="C199">
        <v>23003401</v>
      </c>
      <c r="D199">
        <v>1204</v>
      </c>
      <c r="E199" s="39">
        <v>45022</v>
      </c>
      <c r="F199" t="s">
        <v>446</v>
      </c>
      <c r="G199">
        <v>28.71</v>
      </c>
      <c r="H199">
        <v>28.71</v>
      </c>
      <c r="I199" t="s">
        <v>316</v>
      </c>
      <c r="J199" t="s">
        <v>316</v>
      </c>
      <c r="L199" s="40">
        <v>430000</v>
      </c>
      <c r="N199" s="40">
        <v>430000</v>
      </c>
      <c r="O199" t="s">
        <v>317</v>
      </c>
      <c r="Q199" t="s">
        <v>317</v>
      </c>
      <c r="R199" t="s">
        <v>318</v>
      </c>
      <c r="S199">
        <v>14977</v>
      </c>
      <c r="T199" t="s">
        <v>319</v>
      </c>
      <c r="U199" t="s">
        <v>320</v>
      </c>
      <c r="V199" t="s">
        <v>334</v>
      </c>
      <c r="W199" t="s">
        <v>335</v>
      </c>
      <c r="X199">
        <v>2001020</v>
      </c>
      <c r="Y199" s="39">
        <v>45022</v>
      </c>
      <c r="Z199" t="s">
        <v>317</v>
      </c>
      <c r="AA199">
        <v>1</v>
      </c>
      <c r="AB199" t="s">
        <v>317</v>
      </c>
      <c r="AD199" t="s">
        <v>317</v>
      </c>
      <c r="AE199" t="s">
        <v>317</v>
      </c>
      <c r="AF199" t="s">
        <v>317</v>
      </c>
      <c r="AG199">
        <v>1</v>
      </c>
      <c r="AH199" t="s">
        <v>317</v>
      </c>
      <c r="AI199">
        <v>56013767</v>
      </c>
      <c r="AJ199" t="s">
        <v>446</v>
      </c>
      <c r="AL199" t="s">
        <v>445</v>
      </c>
      <c r="AM199" s="39">
        <v>44994</v>
      </c>
      <c r="AN199" t="s">
        <v>398</v>
      </c>
      <c r="AO199" t="s">
        <v>324</v>
      </c>
      <c r="AP199">
        <v>1201</v>
      </c>
      <c r="AQ199" t="s">
        <v>325</v>
      </c>
      <c r="AR199" t="s">
        <v>443</v>
      </c>
      <c r="AU199" t="s">
        <v>317</v>
      </c>
      <c r="AV199" t="s">
        <v>327</v>
      </c>
      <c r="AX199">
        <v>23001243</v>
      </c>
      <c r="AY199">
        <v>631100</v>
      </c>
      <c r="AZ199">
        <v>1201.6311000000001</v>
      </c>
      <c r="BA199" s="41" t="s">
        <v>99</v>
      </c>
    </row>
    <row r="200" spans="1:53" x14ac:dyDescent="0.25">
      <c r="A200" t="s">
        <v>331</v>
      </c>
      <c r="B200" t="s">
        <v>332</v>
      </c>
      <c r="C200">
        <v>23003402</v>
      </c>
      <c r="D200">
        <v>1204</v>
      </c>
      <c r="E200" s="39">
        <v>45022</v>
      </c>
      <c r="F200" t="s">
        <v>447</v>
      </c>
      <c r="G200">
        <v>53.15</v>
      </c>
      <c r="H200">
        <v>53.15</v>
      </c>
      <c r="I200" t="s">
        <v>316</v>
      </c>
      <c r="J200" t="s">
        <v>316</v>
      </c>
      <c r="L200" s="40">
        <v>795971</v>
      </c>
      <c r="N200" s="40">
        <v>795971</v>
      </c>
      <c r="O200" t="s">
        <v>317</v>
      </c>
      <c r="Q200" t="s">
        <v>317</v>
      </c>
      <c r="R200" t="s">
        <v>318</v>
      </c>
      <c r="S200">
        <v>14977</v>
      </c>
      <c r="T200" t="s">
        <v>319</v>
      </c>
      <c r="U200" t="s">
        <v>320</v>
      </c>
      <c r="V200" t="s">
        <v>334</v>
      </c>
      <c r="W200" t="s">
        <v>335</v>
      </c>
      <c r="X200">
        <v>2001020</v>
      </c>
      <c r="Y200" s="39">
        <v>45022</v>
      </c>
      <c r="Z200" t="s">
        <v>317</v>
      </c>
      <c r="AA200">
        <v>1</v>
      </c>
      <c r="AB200" t="s">
        <v>317</v>
      </c>
      <c r="AD200" t="s">
        <v>317</v>
      </c>
      <c r="AE200" t="s">
        <v>317</v>
      </c>
      <c r="AF200" t="s">
        <v>317</v>
      </c>
      <c r="AG200">
        <v>1</v>
      </c>
      <c r="AH200" t="s">
        <v>317</v>
      </c>
      <c r="AI200">
        <v>55734167</v>
      </c>
      <c r="AJ200" t="s">
        <v>447</v>
      </c>
      <c r="AL200" t="s">
        <v>448</v>
      </c>
      <c r="AM200" s="39">
        <v>44994</v>
      </c>
      <c r="AN200" t="s">
        <v>398</v>
      </c>
      <c r="AO200" t="s">
        <v>324</v>
      </c>
      <c r="AP200">
        <v>1201</v>
      </c>
      <c r="AQ200" t="s">
        <v>325</v>
      </c>
      <c r="AR200" t="s">
        <v>441</v>
      </c>
      <c r="AU200" t="s">
        <v>317</v>
      </c>
      <c r="AV200" t="s">
        <v>327</v>
      </c>
      <c r="AX200">
        <v>23001242</v>
      </c>
      <c r="AY200">
        <v>631100</v>
      </c>
      <c r="AZ200">
        <v>1201.6311000000001</v>
      </c>
      <c r="BA200" s="41" t="s">
        <v>99</v>
      </c>
    </row>
    <row r="201" spans="1:53" x14ac:dyDescent="0.25">
      <c r="A201" t="s">
        <v>331</v>
      </c>
      <c r="B201" t="s">
        <v>332</v>
      </c>
      <c r="C201">
        <v>23003403</v>
      </c>
      <c r="D201">
        <v>1204</v>
      </c>
      <c r="E201" s="39">
        <v>45022</v>
      </c>
      <c r="F201" t="s">
        <v>446</v>
      </c>
      <c r="G201">
        <v>28.71</v>
      </c>
      <c r="H201">
        <v>28.71</v>
      </c>
      <c r="I201" t="s">
        <v>316</v>
      </c>
      <c r="J201" t="s">
        <v>316</v>
      </c>
      <c r="L201" s="40">
        <v>430000</v>
      </c>
      <c r="N201" s="40">
        <v>430000</v>
      </c>
      <c r="O201" t="s">
        <v>317</v>
      </c>
      <c r="Q201" t="s">
        <v>317</v>
      </c>
      <c r="R201" t="s">
        <v>318</v>
      </c>
      <c r="S201">
        <v>14977</v>
      </c>
      <c r="T201" t="s">
        <v>319</v>
      </c>
      <c r="U201" t="s">
        <v>320</v>
      </c>
      <c r="V201" t="s">
        <v>334</v>
      </c>
      <c r="W201" t="s">
        <v>335</v>
      </c>
      <c r="X201">
        <v>2001025</v>
      </c>
      <c r="Y201" s="39">
        <v>45022</v>
      </c>
      <c r="Z201" t="s">
        <v>317</v>
      </c>
      <c r="AA201">
        <v>1</v>
      </c>
      <c r="AB201" t="s">
        <v>317</v>
      </c>
      <c r="AD201" t="s">
        <v>317</v>
      </c>
      <c r="AE201" t="s">
        <v>317</v>
      </c>
      <c r="AF201" t="s">
        <v>317</v>
      </c>
      <c r="AG201">
        <v>1</v>
      </c>
      <c r="AH201" t="s">
        <v>317</v>
      </c>
      <c r="AI201">
        <v>56013767</v>
      </c>
      <c r="AJ201" t="s">
        <v>446</v>
      </c>
      <c r="AL201" t="s">
        <v>448</v>
      </c>
      <c r="AM201" s="39">
        <v>44994</v>
      </c>
      <c r="AN201" t="s">
        <v>398</v>
      </c>
      <c r="AO201" t="s">
        <v>324</v>
      </c>
      <c r="AP201">
        <v>1201</v>
      </c>
      <c r="AQ201" t="s">
        <v>325</v>
      </c>
      <c r="AR201" t="s">
        <v>441</v>
      </c>
      <c r="AU201" t="s">
        <v>317</v>
      </c>
      <c r="AV201" t="s">
        <v>327</v>
      </c>
      <c r="AX201">
        <v>23001243</v>
      </c>
      <c r="AY201">
        <v>631100</v>
      </c>
      <c r="AZ201">
        <v>1201.6311000000001</v>
      </c>
      <c r="BA201" s="41" t="s">
        <v>99</v>
      </c>
    </row>
    <row r="202" spans="1:53" x14ac:dyDescent="0.25">
      <c r="A202" t="s">
        <v>331</v>
      </c>
      <c r="B202" t="s">
        <v>332</v>
      </c>
      <c r="C202">
        <v>23003550</v>
      </c>
      <c r="D202">
        <v>1201</v>
      </c>
      <c r="E202" s="39">
        <v>45026</v>
      </c>
      <c r="F202" t="s">
        <v>449</v>
      </c>
      <c r="G202">
        <v>466.38</v>
      </c>
      <c r="H202">
        <v>466.38</v>
      </c>
      <c r="I202" t="s">
        <v>316</v>
      </c>
      <c r="J202" t="s">
        <v>316</v>
      </c>
      <c r="L202" s="40">
        <v>6985000</v>
      </c>
      <c r="N202" s="40">
        <v>6985000</v>
      </c>
      <c r="O202" t="s">
        <v>317</v>
      </c>
      <c r="Q202" t="s">
        <v>317</v>
      </c>
      <c r="R202" t="s">
        <v>318</v>
      </c>
      <c r="S202">
        <v>14977</v>
      </c>
      <c r="T202" t="s">
        <v>319</v>
      </c>
      <c r="U202" t="s">
        <v>320</v>
      </c>
      <c r="V202" t="s">
        <v>334</v>
      </c>
      <c r="W202" t="s">
        <v>335</v>
      </c>
      <c r="X202">
        <v>2001992</v>
      </c>
      <c r="Y202" s="39">
        <v>45026</v>
      </c>
      <c r="Z202" t="s">
        <v>317</v>
      </c>
      <c r="AA202">
        <v>1</v>
      </c>
      <c r="AB202" t="s">
        <v>317</v>
      </c>
      <c r="AD202" t="s">
        <v>317</v>
      </c>
      <c r="AE202" t="s">
        <v>317</v>
      </c>
      <c r="AF202" t="s">
        <v>317</v>
      </c>
      <c r="AG202">
        <v>1</v>
      </c>
      <c r="AH202" t="s">
        <v>317</v>
      </c>
      <c r="AI202">
        <v>55738803</v>
      </c>
      <c r="AJ202" t="s">
        <v>449</v>
      </c>
      <c r="AL202" t="s">
        <v>450</v>
      </c>
      <c r="AM202" s="39">
        <v>45021</v>
      </c>
      <c r="AN202" t="s">
        <v>337</v>
      </c>
      <c r="AO202" t="s">
        <v>324</v>
      </c>
      <c r="AP202">
        <v>1201</v>
      </c>
      <c r="AQ202" t="s">
        <v>325</v>
      </c>
      <c r="AR202" t="s">
        <v>451</v>
      </c>
      <c r="AU202" t="s">
        <v>317</v>
      </c>
      <c r="AV202" t="s">
        <v>327</v>
      </c>
      <c r="AX202">
        <v>23001619</v>
      </c>
      <c r="AY202">
        <v>631100</v>
      </c>
      <c r="AZ202">
        <v>1201.6311000000001</v>
      </c>
      <c r="BA202" s="41" t="s">
        <v>99</v>
      </c>
    </row>
    <row r="203" spans="1:53" x14ac:dyDescent="0.25">
      <c r="A203" t="s">
        <v>331</v>
      </c>
      <c r="B203" t="s">
        <v>332</v>
      </c>
      <c r="C203">
        <v>23003551</v>
      </c>
      <c r="D203">
        <v>1201</v>
      </c>
      <c r="E203" s="39">
        <v>45026</v>
      </c>
      <c r="F203" t="s">
        <v>449</v>
      </c>
      <c r="G203">
        <v>133.54</v>
      </c>
      <c r="H203">
        <v>133.54</v>
      </c>
      <c r="I203" t="s">
        <v>316</v>
      </c>
      <c r="J203" t="s">
        <v>316</v>
      </c>
      <c r="L203" s="40">
        <v>2000000</v>
      </c>
      <c r="N203" s="40">
        <v>2000000</v>
      </c>
      <c r="O203" t="s">
        <v>317</v>
      </c>
      <c r="Q203" t="s">
        <v>317</v>
      </c>
      <c r="R203" t="s">
        <v>318</v>
      </c>
      <c r="S203">
        <v>14977</v>
      </c>
      <c r="T203" t="s">
        <v>319</v>
      </c>
      <c r="U203" t="s">
        <v>320</v>
      </c>
      <c r="V203" t="s">
        <v>334</v>
      </c>
      <c r="W203" t="s">
        <v>335</v>
      </c>
      <c r="X203">
        <v>2001994</v>
      </c>
      <c r="Y203" s="39">
        <v>45026</v>
      </c>
      <c r="Z203" t="s">
        <v>317</v>
      </c>
      <c r="AA203">
        <v>1</v>
      </c>
      <c r="AB203" t="s">
        <v>317</v>
      </c>
      <c r="AD203" t="s">
        <v>317</v>
      </c>
      <c r="AE203" t="s">
        <v>317</v>
      </c>
      <c r="AF203" t="s">
        <v>317</v>
      </c>
      <c r="AG203">
        <v>1</v>
      </c>
      <c r="AH203" t="s">
        <v>317</v>
      </c>
      <c r="AI203">
        <v>55738803</v>
      </c>
      <c r="AJ203" t="s">
        <v>449</v>
      </c>
      <c r="AL203" t="s">
        <v>452</v>
      </c>
      <c r="AM203" s="39">
        <v>45021</v>
      </c>
      <c r="AN203" t="s">
        <v>337</v>
      </c>
      <c r="AO203" t="s">
        <v>324</v>
      </c>
      <c r="AP203">
        <v>1201</v>
      </c>
      <c r="AQ203" t="s">
        <v>325</v>
      </c>
      <c r="AR203" t="s">
        <v>453</v>
      </c>
      <c r="AU203" t="s">
        <v>317</v>
      </c>
      <c r="AV203" t="s">
        <v>327</v>
      </c>
      <c r="AX203">
        <v>23001617</v>
      </c>
      <c r="AY203">
        <v>631100</v>
      </c>
      <c r="AZ203">
        <v>1201.6311000000001</v>
      </c>
      <c r="BA203" s="41" t="s">
        <v>99</v>
      </c>
    </row>
    <row r="204" spans="1:53" x14ac:dyDescent="0.25">
      <c r="A204" t="s">
        <v>331</v>
      </c>
      <c r="B204" t="s">
        <v>332</v>
      </c>
      <c r="C204">
        <v>23003552</v>
      </c>
      <c r="D204">
        <v>1201</v>
      </c>
      <c r="E204" s="39">
        <v>45026</v>
      </c>
      <c r="F204" t="s">
        <v>449</v>
      </c>
      <c r="G204">
        <v>443.4</v>
      </c>
      <c r="H204">
        <v>443.4</v>
      </c>
      <c r="I204" t="s">
        <v>316</v>
      </c>
      <c r="J204" t="s">
        <v>316</v>
      </c>
      <c r="L204" s="40">
        <v>6640800</v>
      </c>
      <c r="N204" s="40">
        <v>6640800</v>
      </c>
      <c r="O204" t="s">
        <v>317</v>
      </c>
      <c r="Q204" t="s">
        <v>317</v>
      </c>
      <c r="R204" t="s">
        <v>318</v>
      </c>
      <c r="S204">
        <v>14977</v>
      </c>
      <c r="T204" t="s">
        <v>319</v>
      </c>
      <c r="U204" t="s">
        <v>320</v>
      </c>
      <c r="V204" t="s">
        <v>334</v>
      </c>
      <c r="W204" t="s">
        <v>335</v>
      </c>
      <c r="X204">
        <v>2001994</v>
      </c>
      <c r="Y204" s="39">
        <v>45026</v>
      </c>
      <c r="Z204" t="s">
        <v>317</v>
      </c>
      <c r="AA204">
        <v>1</v>
      </c>
      <c r="AB204" t="s">
        <v>317</v>
      </c>
      <c r="AD204" t="s">
        <v>317</v>
      </c>
      <c r="AE204" t="s">
        <v>317</v>
      </c>
      <c r="AF204" t="s">
        <v>317</v>
      </c>
      <c r="AG204">
        <v>1</v>
      </c>
      <c r="AH204" t="s">
        <v>317</v>
      </c>
      <c r="AI204">
        <v>55738803</v>
      </c>
      <c r="AJ204" t="s">
        <v>449</v>
      </c>
      <c r="AL204" t="s">
        <v>454</v>
      </c>
      <c r="AM204" s="39">
        <v>45021</v>
      </c>
      <c r="AN204" t="s">
        <v>337</v>
      </c>
      <c r="AO204" t="s">
        <v>324</v>
      </c>
      <c r="AP204">
        <v>1201</v>
      </c>
      <c r="AQ204" t="s">
        <v>325</v>
      </c>
      <c r="AR204" t="s">
        <v>455</v>
      </c>
      <c r="AU204" t="s">
        <v>317</v>
      </c>
      <c r="AV204" t="s">
        <v>327</v>
      </c>
      <c r="AX204">
        <v>23001617</v>
      </c>
      <c r="AY204">
        <v>631100</v>
      </c>
      <c r="AZ204">
        <v>1201.6311000000001</v>
      </c>
      <c r="BA204" s="41" t="s">
        <v>99</v>
      </c>
    </row>
    <row r="205" spans="1:53" x14ac:dyDescent="0.25">
      <c r="A205" t="s">
        <v>331</v>
      </c>
      <c r="B205" t="s">
        <v>332</v>
      </c>
      <c r="C205">
        <v>23003577</v>
      </c>
      <c r="D205">
        <v>1201</v>
      </c>
      <c r="E205" s="39">
        <v>45027</v>
      </c>
      <c r="F205" t="s">
        <v>456</v>
      </c>
      <c r="G205">
        <v>177.25</v>
      </c>
      <c r="H205">
        <v>177.25</v>
      </c>
      <c r="I205" t="s">
        <v>316</v>
      </c>
      <c r="J205" t="s">
        <v>316</v>
      </c>
      <c r="L205" s="40">
        <v>2654706</v>
      </c>
      <c r="N205" s="40">
        <v>2654706</v>
      </c>
      <c r="O205" t="s">
        <v>317</v>
      </c>
      <c r="Q205" t="s">
        <v>317</v>
      </c>
      <c r="R205" t="s">
        <v>318</v>
      </c>
      <c r="S205">
        <v>14977</v>
      </c>
      <c r="T205" t="s">
        <v>319</v>
      </c>
      <c r="U205" t="s">
        <v>320</v>
      </c>
      <c r="V205" t="s">
        <v>334</v>
      </c>
      <c r="W205" t="s">
        <v>335</v>
      </c>
      <c r="X205">
        <v>2002422</v>
      </c>
      <c r="Y205" s="39">
        <v>45027</v>
      </c>
      <c r="Z205" t="s">
        <v>317</v>
      </c>
      <c r="AA205">
        <v>1</v>
      </c>
      <c r="AB205" t="s">
        <v>317</v>
      </c>
      <c r="AD205" t="s">
        <v>317</v>
      </c>
      <c r="AE205" t="s">
        <v>317</v>
      </c>
      <c r="AF205" t="s">
        <v>317</v>
      </c>
      <c r="AG205">
        <v>1</v>
      </c>
      <c r="AH205" t="s">
        <v>317</v>
      </c>
      <c r="AI205">
        <v>55417891</v>
      </c>
      <c r="AJ205" t="s">
        <v>456</v>
      </c>
      <c r="AL205" t="s">
        <v>457</v>
      </c>
      <c r="AM205" s="39">
        <v>45019</v>
      </c>
      <c r="AN205" t="s">
        <v>337</v>
      </c>
      <c r="AO205" t="s">
        <v>324</v>
      </c>
      <c r="AP205">
        <v>1201</v>
      </c>
      <c r="AQ205" t="s">
        <v>325</v>
      </c>
      <c r="AR205" t="s">
        <v>458</v>
      </c>
      <c r="AU205" t="s">
        <v>317</v>
      </c>
      <c r="AV205" t="s">
        <v>327</v>
      </c>
      <c r="AX205">
        <v>23001616</v>
      </c>
      <c r="AY205">
        <v>631100</v>
      </c>
      <c r="AZ205">
        <v>1201.6311000000001</v>
      </c>
      <c r="BA205" s="41" t="s">
        <v>99</v>
      </c>
    </row>
    <row r="206" spans="1:53" x14ac:dyDescent="0.25">
      <c r="A206" t="s">
        <v>331</v>
      </c>
      <c r="B206" t="s">
        <v>332</v>
      </c>
      <c r="C206">
        <v>23003578</v>
      </c>
      <c r="D206">
        <v>1201</v>
      </c>
      <c r="E206" s="39">
        <v>45027</v>
      </c>
      <c r="F206" t="s">
        <v>456</v>
      </c>
      <c r="G206" s="40">
        <v>1772.52</v>
      </c>
      <c r="H206" s="40">
        <v>1772.52</v>
      </c>
      <c r="I206" t="s">
        <v>316</v>
      </c>
      <c r="J206" t="s">
        <v>316</v>
      </c>
      <c r="L206" s="40">
        <v>26547059</v>
      </c>
      <c r="N206" s="40">
        <v>26547059</v>
      </c>
      <c r="O206" t="s">
        <v>317</v>
      </c>
      <c r="Q206" t="s">
        <v>317</v>
      </c>
      <c r="R206" t="s">
        <v>318</v>
      </c>
      <c r="S206">
        <v>14977</v>
      </c>
      <c r="T206" t="s">
        <v>319</v>
      </c>
      <c r="U206" t="s">
        <v>320</v>
      </c>
      <c r="V206" t="s">
        <v>334</v>
      </c>
      <c r="W206" t="s">
        <v>335</v>
      </c>
      <c r="X206">
        <v>2002431</v>
      </c>
      <c r="Y206" s="39">
        <v>45027</v>
      </c>
      <c r="Z206" t="s">
        <v>317</v>
      </c>
      <c r="AA206">
        <v>1</v>
      </c>
      <c r="AB206" t="s">
        <v>317</v>
      </c>
      <c r="AD206" t="s">
        <v>317</v>
      </c>
      <c r="AE206" t="s">
        <v>317</v>
      </c>
      <c r="AF206" t="s">
        <v>317</v>
      </c>
      <c r="AG206">
        <v>1</v>
      </c>
      <c r="AH206" t="s">
        <v>317</v>
      </c>
      <c r="AI206">
        <v>55417891</v>
      </c>
      <c r="AJ206" t="s">
        <v>456</v>
      </c>
      <c r="AL206" t="s">
        <v>457</v>
      </c>
      <c r="AM206" s="39">
        <v>45019</v>
      </c>
      <c r="AN206" t="s">
        <v>337</v>
      </c>
      <c r="AO206" t="s">
        <v>324</v>
      </c>
      <c r="AP206">
        <v>1201</v>
      </c>
      <c r="AQ206" t="s">
        <v>325</v>
      </c>
      <c r="AR206" t="s">
        <v>459</v>
      </c>
      <c r="AU206" t="s">
        <v>317</v>
      </c>
      <c r="AV206" t="s">
        <v>327</v>
      </c>
      <c r="AX206">
        <v>23001616</v>
      </c>
      <c r="AY206">
        <v>631100</v>
      </c>
      <c r="AZ206">
        <v>1201.6311000000001</v>
      </c>
      <c r="BA206" s="41" t="s">
        <v>99</v>
      </c>
    </row>
    <row r="207" spans="1:53" x14ac:dyDescent="0.25">
      <c r="A207" t="s">
        <v>331</v>
      </c>
      <c r="B207" t="s">
        <v>332</v>
      </c>
      <c r="C207">
        <v>23003598</v>
      </c>
      <c r="D207">
        <v>1201</v>
      </c>
      <c r="E207" s="39">
        <v>45027</v>
      </c>
      <c r="F207" t="s">
        <v>439</v>
      </c>
      <c r="G207">
        <v>697.01</v>
      </c>
      <c r="H207">
        <v>697.01</v>
      </c>
      <c r="I207" t="s">
        <v>316</v>
      </c>
      <c r="J207" t="s">
        <v>316</v>
      </c>
      <c r="L207" s="40">
        <v>10439100</v>
      </c>
      <c r="N207" s="40">
        <v>10439100</v>
      </c>
      <c r="O207" t="s">
        <v>317</v>
      </c>
      <c r="Q207" t="s">
        <v>317</v>
      </c>
      <c r="R207" t="s">
        <v>318</v>
      </c>
      <c r="S207">
        <v>14977</v>
      </c>
      <c r="T207" t="s">
        <v>319</v>
      </c>
      <c r="U207" t="s">
        <v>320</v>
      </c>
      <c r="V207" t="s">
        <v>334</v>
      </c>
      <c r="W207" t="s">
        <v>335</v>
      </c>
      <c r="X207">
        <v>2002619</v>
      </c>
      <c r="Y207" s="39">
        <v>45027</v>
      </c>
      <c r="Z207" t="s">
        <v>317</v>
      </c>
      <c r="AA207">
        <v>1</v>
      </c>
      <c r="AB207" t="s">
        <v>317</v>
      </c>
      <c r="AD207" t="s">
        <v>317</v>
      </c>
      <c r="AE207" t="s">
        <v>317</v>
      </c>
      <c r="AF207" t="s">
        <v>317</v>
      </c>
      <c r="AG207">
        <v>1</v>
      </c>
      <c r="AH207" t="s">
        <v>317</v>
      </c>
      <c r="AI207">
        <v>55229662</v>
      </c>
      <c r="AJ207" t="s">
        <v>439</v>
      </c>
      <c r="AL207" t="s">
        <v>460</v>
      </c>
      <c r="AM207" s="39">
        <v>44995</v>
      </c>
      <c r="AN207" t="s">
        <v>398</v>
      </c>
      <c r="AO207" t="s">
        <v>324</v>
      </c>
      <c r="AP207">
        <v>1201</v>
      </c>
      <c r="AQ207" t="s">
        <v>325</v>
      </c>
      <c r="AR207" t="s">
        <v>461</v>
      </c>
      <c r="AU207" t="s">
        <v>317</v>
      </c>
      <c r="AV207" t="s">
        <v>327</v>
      </c>
      <c r="AX207">
        <v>23001624</v>
      </c>
      <c r="AY207">
        <v>631100</v>
      </c>
      <c r="AZ207">
        <v>1201.6311000000001</v>
      </c>
      <c r="BA207" s="41" t="s">
        <v>99</v>
      </c>
    </row>
    <row r="208" spans="1:53" x14ac:dyDescent="0.25">
      <c r="A208" t="s">
        <v>331</v>
      </c>
      <c r="B208" t="s">
        <v>332</v>
      </c>
      <c r="C208">
        <v>23003600</v>
      </c>
      <c r="D208">
        <v>1201</v>
      </c>
      <c r="E208" s="39">
        <v>45027</v>
      </c>
      <c r="F208" t="s">
        <v>462</v>
      </c>
      <c r="G208">
        <v>19.260000000000002</v>
      </c>
      <c r="H208">
        <v>19.260000000000002</v>
      </c>
      <c r="I208" t="s">
        <v>316</v>
      </c>
      <c r="J208" t="s">
        <v>316</v>
      </c>
      <c r="L208" s="40">
        <v>288500</v>
      </c>
      <c r="N208" s="40">
        <v>288500</v>
      </c>
      <c r="O208" t="s">
        <v>317</v>
      </c>
      <c r="Q208" t="s">
        <v>317</v>
      </c>
      <c r="R208" t="s">
        <v>318</v>
      </c>
      <c r="S208">
        <v>14977</v>
      </c>
      <c r="T208" t="s">
        <v>319</v>
      </c>
      <c r="U208" t="s">
        <v>320</v>
      </c>
      <c r="V208" t="s">
        <v>334</v>
      </c>
      <c r="W208" t="s">
        <v>335</v>
      </c>
      <c r="X208">
        <v>2002636</v>
      </c>
      <c r="Y208" s="39">
        <v>45027</v>
      </c>
      <c r="Z208" t="s">
        <v>317</v>
      </c>
      <c r="AA208">
        <v>1</v>
      </c>
      <c r="AB208" t="s">
        <v>317</v>
      </c>
      <c r="AD208" t="s">
        <v>317</v>
      </c>
      <c r="AE208" t="s">
        <v>317</v>
      </c>
      <c r="AF208" t="s">
        <v>317</v>
      </c>
      <c r="AG208">
        <v>1</v>
      </c>
      <c r="AH208" t="s">
        <v>317</v>
      </c>
      <c r="AI208">
        <v>55527766</v>
      </c>
      <c r="AJ208" t="s">
        <v>462</v>
      </c>
      <c r="AL208" t="s">
        <v>463</v>
      </c>
      <c r="AM208" s="39">
        <v>44995</v>
      </c>
      <c r="AN208" t="s">
        <v>398</v>
      </c>
      <c r="AO208" t="s">
        <v>324</v>
      </c>
      <c r="AP208">
        <v>1201</v>
      </c>
      <c r="AQ208" t="s">
        <v>325</v>
      </c>
      <c r="AR208" t="s">
        <v>461</v>
      </c>
      <c r="AU208" t="s">
        <v>317</v>
      </c>
      <c r="AV208" t="s">
        <v>327</v>
      </c>
      <c r="AX208">
        <v>23001625</v>
      </c>
      <c r="AY208">
        <v>631100</v>
      </c>
      <c r="AZ208">
        <v>1201.6311000000001</v>
      </c>
      <c r="BA208" s="41" t="s">
        <v>99</v>
      </c>
    </row>
    <row r="209" spans="1:53" x14ac:dyDescent="0.25">
      <c r="A209" t="s">
        <v>331</v>
      </c>
      <c r="B209" t="s">
        <v>332</v>
      </c>
      <c r="C209">
        <v>23003601</v>
      </c>
      <c r="D209">
        <v>1201</v>
      </c>
      <c r="E209" s="39">
        <v>45027</v>
      </c>
      <c r="F209" t="s">
        <v>464</v>
      </c>
      <c r="G209">
        <v>809.63</v>
      </c>
      <c r="H209">
        <v>809.63</v>
      </c>
      <c r="I209" t="s">
        <v>316</v>
      </c>
      <c r="J209" t="s">
        <v>316</v>
      </c>
      <c r="L209" s="40">
        <v>12125785</v>
      </c>
      <c r="N209" s="40">
        <v>12125785</v>
      </c>
      <c r="O209" t="s">
        <v>317</v>
      </c>
      <c r="Q209" t="s">
        <v>317</v>
      </c>
      <c r="R209" t="s">
        <v>318</v>
      </c>
      <c r="S209">
        <v>14977</v>
      </c>
      <c r="T209" t="s">
        <v>319</v>
      </c>
      <c r="U209" t="s">
        <v>320</v>
      </c>
      <c r="V209" t="s">
        <v>334</v>
      </c>
      <c r="W209" t="s">
        <v>335</v>
      </c>
      <c r="X209">
        <v>2002659</v>
      </c>
      <c r="Y209" s="39">
        <v>45027</v>
      </c>
      <c r="Z209" t="s">
        <v>317</v>
      </c>
      <c r="AA209">
        <v>1</v>
      </c>
      <c r="AB209" t="s">
        <v>317</v>
      </c>
      <c r="AD209" t="s">
        <v>317</v>
      </c>
      <c r="AE209" t="s">
        <v>317</v>
      </c>
      <c r="AF209" t="s">
        <v>317</v>
      </c>
      <c r="AG209">
        <v>1</v>
      </c>
      <c r="AH209" t="s">
        <v>317</v>
      </c>
      <c r="AI209">
        <v>57389504</v>
      </c>
      <c r="AJ209" t="s">
        <v>464</v>
      </c>
      <c r="AL209">
        <v>230322</v>
      </c>
      <c r="AM209" s="39">
        <v>45006</v>
      </c>
      <c r="AN209" t="s">
        <v>398</v>
      </c>
      <c r="AO209" t="s">
        <v>324</v>
      </c>
      <c r="AP209">
        <v>1201</v>
      </c>
      <c r="AQ209" t="s">
        <v>325</v>
      </c>
      <c r="AR209" t="s">
        <v>465</v>
      </c>
      <c r="AU209" t="s">
        <v>317</v>
      </c>
      <c r="AV209" t="s">
        <v>327</v>
      </c>
      <c r="AX209">
        <v>23001634</v>
      </c>
      <c r="AY209">
        <v>631100</v>
      </c>
      <c r="AZ209">
        <v>1201.6311000000001</v>
      </c>
      <c r="BA209" s="41" t="s">
        <v>99</v>
      </c>
    </row>
    <row r="210" spans="1:53" x14ac:dyDescent="0.25">
      <c r="A210" t="s">
        <v>331</v>
      </c>
      <c r="B210" t="s">
        <v>332</v>
      </c>
      <c r="C210">
        <v>23003602</v>
      </c>
      <c r="D210">
        <v>1201</v>
      </c>
      <c r="E210" s="39">
        <v>45027</v>
      </c>
      <c r="F210" t="s">
        <v>464</v>
      </c>
      <c r="G210">
        <v>289.8</v>
      </c>
      <c r="H210">
        <v>289.8</v>
      </c>
      <c r="I210" t="s">
        <v>316</v>
      </c>
      <c r="J210" t="s">
        <v>316</v>
      </c>
      <c r="L210" s="40">
        <v>4340348</v>
      </c>
      <c r="N210" s="40">
        <v>4340348</v>
      </c>
      <c r="O210" t="s">
        <v>317</v>
      </c>
      <c r="Q210" t="s">
        <v>317</v>
      </c>
      <c r="R210" t="s">
        <v>318</v>
      </c>
      <c r="S210">
        <v>14977</v>
      </c>
      <c r="T210" t="s">
        <v>319</v>
      </c>
      <c r="U210" t="s">
        <v>320</v>
      </c>
      <c r="V210" t="s">
        <v>334</v>
      </c>
      <c r="W210" t="s">
        <v>335</v>
      </c>
      <c r="X210">
        <v>2002659</v>
      </c>
      <c r="Y210" s="39">
        <v>45027</v>
      </c>
      <c r="Z210" t="s">
        <v>317</v>
      </c>
      <c r="AA210">
        <v>1</v>
      </c>
      <c r="AB210" t="s">
        <v>317</v>
      </c>
      <c r="AD210" t="s">
        <v>317</v>
      </c>
      <c r="AE210" t="s">
        <v>317</v>
      </c>
      <c r="AF210" t="s">
        <v>317</v>
      </c>
      <c r="AG210">
        <v>1</v>
      </c>
      <c r="AH210" t="s">
        <v>317</v>
      </c>
      <c r="AI210">
        <v>57389504</v>
      </c>
      <c r="AJ210" t="s">
        <v>464</v>
      </c>
      <c r="AL210" t="s">
        <v>466</v>
      </c>
      <c r="AM210" s="39">
        <v>45006</v>
      </c>
      <c r="AN210" t="s">
        <v>398</v>
      </c>
      <c r="AO210" t="s">
        <v>324</v>
      </c>
      <c r="AP210">
        <v>1201</v>
      </c>
      <c r="AQ210" t="s">
        <v>325</v>
      </c>
      <c r="AR210" t="s">
        <v>467</v>
      </c>
      <c r="AU210" t="s">
        <v>317</v>
      </c>
      <c r="AV210" t="s">
        <v>327</v>
      </c>
      <c r="AX210">
        <v>23001634</v>
      </c>
      <c r="AY210">
        <v>631100</v>
      </c>
      <c r="AZ210">
        <v>1201.6311000000001</v>
      </c>
      <c r="BA210" s="41" t="s">
        <v>99</v>
      </c>
    </row>
    <row r="211" spans="1:53" x14ac:dyDescent="0.25">
      <c r="A211" t="s">
        <v>331</v>
      </c>
      <c r="B211" t="s">
        <v>332</v>
      </c>
      <c r="C211">
        <v>23003603</v>
      </c>
      <c r="D211">
        <v>1201</v>
      </c>
      <c r="E211" s="39">
        <v>45027</v>
      </c>
      <c r="F211" t="s">
        <v>464</v>
      </c>
      <c r="G211">
        <v>4.1100000000000003</v>
      </c>
      <c r="H211">
        <v>4.1100000000000003</v>
      </c>
      <c r="I211" t="s">
        <v>316</v>
      </c>
      <c r="J211" t="s">
        <v>316</v>
      </c>
      <c r="L211" s="40">
        <v>61488</v>
      </c>
      <c r="N211" s="40">
        <v>61488</v>
      </c>
      <c r="O211" t="s">
        <v>317</v>
      </c>
      <c r="Q211" t="s">
        <v>317</v>
      </c>
      <c r="R211" t="s">
        <v>318</v>
      </c>
      <c r="S211">
        <v>14977</v>
      </c>
      <c r="T211" t="s">
        <v>319</v>
      </c>
      <c r="U211" t="s">
        <v>320</v>
      </c>
      <c r="V211" t="s">
        <v>334</v>
      </c>
      <c r="W211" t="s">
        <v>335</v>
      </c>
      <c r="X211">
        <v>2002659</v>
      </c>
      <c r="Y211" s="39">
        <v>45027</v>
      </c>
      <c r="Z211" t="s">
        <v>317</v>
      </c>
      <c r="AA211">
        <v>1</v>
      </c>
      <c r="AB211" t="s">
        <v>317</v>
      </c>
      <c r="AD211" t="s">
        <v>317</v>
      </c>
      <c r="AE211" t="s">
        <v>317</v>
      </c>
      <c r="AF211" t="s">
        <v>317</v>
      </c>
      <c r="AG211">
        <v>1</v>
      </c>
      <c r="AH211" t="s">
        <v>317</v>
      </c>
      <c r="AI211">
        <v>57389504</v>
      </c>
      <c r="AJ211" t="s">
        <v>464</v>
      </c>
      <c r="AL211">
        <v>230306</v>
      </c>
      <c r="AM211" s="39">
        <v>45006</v>
      </c>
      <c r="AN211" t="s">
        <v>398</v>
      </c>
      <c r="AO211" t="s">
        <v>324</v>
      </c>
      <c r="AP211">
        <v>1201</v>
      </c>
      <c r="AQ211" t="s">
        <v>325</v>
      </c>
      <c r="AR211" t="s">
        <v>468</v>
      </c>
      <c r="AU211" t="s">
        <v>317</v>
      </c>
      <c r="AV211" t="s">
        <v>327</v>
      </c>
      <c r="AX211">
        <v>23001634</v>
      </c>
      <c r="AY211">
        <v>631100</v>
      </c>
      <c r="AZ211">
        <v>1201.6311000000001</v>
      </c>
      <c r="BA211" s="41" t="s">
        <v>99</v>
      </c>
    </row>
    <row r="212" spans="1:53" x14ac:dyDescent="0.25">
      <c r="A212" t="s">
        <v>331</v>
      </c>
      <c r="B212" t="s">
        <v>332</v>
      </c>
      <c r="C212">
        <v>23003604</v>
      </c>
      <c r="D212">
        <v>1201</v>
      </c>
      <c r="E212" s="39">
        <v>45027</v>
      </c>
      <c r="F212" t="s">
        <v>464</v>
      </c>
      <c r="G212">
        <v>364.09</v>
      </c>
      <c r="H212">
        <v>364.09</v>
      </c>
      <c r="I212" t="s">
        <v>316</v>
      </c>
      <c r="J212" t="s">
        <v>316</v>
      </c>
      <c r="L212" s="40">
        <v>5452958</v>
      </c>
      <c r="N212" s="40">
        <v>5452958</v>
      </c>
      <c r="O212" t="s">
        <v>317</v>
      </c>
      <c r="Q212" t="s">
        <v>317</v>
      </c>
      <c r="R212" t="s">
        <v>318</v>
      </c>
      <c r="S212">
        <v>14977</v>
      </c>
      <c r="T212" t="s">
        <v>319</v>
      </c>
      <c r="U212" t="s">
        <v>320</v>
      </c>
      <c r="V212" t="s">
        <v>334</v>
      </c>
      <c r="W212" t="s">
        <v>335</v>
      </c>
      <c r="X212">
        <v>2002659</v>
      </c>
      <c r="Y212" s="39">
        <v>45027</v>
      </c>
      <c r="Z212" t="s">
        <v>317</v>
      </c>
      <c r="AA212">
        <v>1</v>
      </c>
      <c r="AB212" t="s">
        <v>317</v>
      </c>
      <c r="AD212" t="s">
        <v>317</v>
      </c>
      <c r="AE212" t="s">
        <v>317</v>
      </c>
      <c r="AF212" t="s">
        <v>317</v>
      </c>
      <c r="AG212">
        <v>1</v>
      </c>
      <c r="AH212" t="s">
        <v>317</v>
      </c>
      <c r="AI212">
        <v>57389504</v>
      </c>
      <c r="AJ212" t="s">
        <v>464</v>
      </c>
      <c r="AL212">
        <v>230307</v>
      </c>
      <c r="AM212" s="39">
        <v>45006</v>
      </c>
      <c r="AN212" t="s">
        <v>398</v>
      </c>
      <c r="AO212" t="s">
        <v>324</v>
      </c>
      <c r="AP212">
        <v>1201</v>
      </c>
      <c r="AQ212" t="s">
        <v>325</v>
      </c>
      <c r="AR212" t="s">
        <v>469</v>
      </c>
      <c r="AU212" t="s">
        <v>317</v>
      </c>
      <c r="AV212" t="s">
        <v>327</v>
      </c>
      <c r="AX212">
        <v>23001634</v>
      </c>
      <c r="AY212">
        <v>631100</v>
      </c>
      <c r="AZ212">
        <v>1201.6311000000001</v>
      </c>
      <c r="BA212" s="41" t="s">
        <v>99</v>
      </c>
    </row>
    <row r="213" spans="1:53" x14ac:dyDescent="0.25">
      <c r="A213" t="s">
        <v>331</v>
      </c>
      <c r="B213" t="s">
        <v>332</v>
      </c>
      <c r="C213">
        <v>23003455</v>
      </c>
      <c r="D213">
        <v>1204</v>
      </c>
      <c r="E213" s="39">
        <v>45026</v>
      </c>
      <c r="F213" t="s">
        <v>449</v>
      </c>
      <c r="G213">
        <v>534.76</v>
      </c>
      <c r="H213">
        <v>534.76</v>
      </c>
      <c r="I213" t="s">
        <v>316</v>
      </c>
      <c r="J213" t="s">
        <v>316</v>
      </c>
      <c r="L213" s="40">
        <v>8009100</v>
      </c>
      <c r="N213" s="40">
        <v>8009100</v>
      </c>
      <c r="O213" t="s">
        <v>317</v>
      </c>
      <c r="Q213" t="s">
        <v>317</v>
      </c>
      <c r="R213" t="s">
        <v>318</v>
      </c>
      <c r="S213">
        <v>14977</v>
      </c>
      <c r="T213" t="s">
        <v>319</v>
      </c>
      <c r="U213" t="s">
        <v>320</v>
      </c>
      <c r="V213" t="s">
        <v>334</v>
      </c>
      <c r="W213" t="s">
        <v>335</v>
      </c>
      <c r="X213">
        <v>2002002</v>
      </c>
      <c r="Y213" s="39">
        <v>45026</v>
      </c>
      <c r="Z213" t="s">
        <v>317</v>
      </c>
      <c r="AA213">
        <v>1</v>
      </c>
      <c r="AB213" t="s">
        <v>317</v>
      </c>
      <c r="AD213" t="s">
        <v>317</v>
      </c>
      <c r="AE213" t="s">
        <v>317</v>
      </c>
      <c r="AF213" t="s">
        <v>317</v>
      </c>
      <c r="AG213">
        <v>1</v>
      </c>
      <c r="AH213" t="s">
        <v>317</v>
      </c>
      <c r="AI213">
        <v>55738803</v>
      </c>
      <c r="AJ213" t="s">
        <v>449</v>
      </c>
      <c r="AL213" t="s">
        <v>470</v>
      </c>
      <c r="AM213" s="39">
        <v>45021</v>
      </c>
      <c r="AN213" t="s">
        <v>337</v>
      </c>
      <c r="AO213" t="s">
        <v>324</v>
      </c>
      <c r="AP213">
        <v>1204</v>
      </c>
      <c r="AQ213" t="s">
        <v>325</v>
      </c>
      <c r="AR213" t="s">
        <v>471</v>
      </c>
      <c r="AU213" t="s">
        <v>317</v>
      </c>
      <c r="AV213" t="s">
        <v>327</v>
      </c>
      <c r="AX213">
        <v>23001271</v>
      </c>
      <c r="AY213">
        <v>631100</v>
      </c>
      <c r="AZ213">
        <v>1204.6311000000001</v>
      </c>
      <c r="BA213" s="41" t="s">
        <v>101</v>
      </c>
    </row>
    <row r="214" spans="1:53" x14ac:dyDescent="0.25">
      <c r="A214" t="s">
        <v>331</v>
      </c>
      <c r="B214" t="s">
        <v>332</v>
      </c>
      <c r="C214">
        <v>23003456</v>
      </c>
      <c r="D214">
        <v>1204</v>
      </c>
      <c r="E214" s="39">
        <v>45026</v>
      </c>
      <c r="F214" t="s">
        <v>449</v>
      </c>
      <c r="G214">
        <v>721.04</v>
      </c>
      <c r="H214">
        <v>721.04</v>
      </c>
      <c r="I214" t="s">
        <v>316</v>
      </c>
      <c r="J214" t="s">
        <v>316</v>
      </c>
      <c r="L214" s="40">
        <v>10799000</v>
      </c>
      <c r="N214" s="40">
        <v>10799000</v>
      </c>
      <c r="O214" t="s">
        <v>317</v>
      </c>
      <c r="Q214" t="s">
        <v>317</v>
      </c>
      <c r="R214" t="s">
        <v>318</v>
      </c>
      <c r="S214">
        <v>14977</v>
      </c>
      <c r="T214" t="s">
        <v>319</v>
      </c>
      <c r="U214" t="s">
        <v>320</v>
      </c>
      <c r="V214" t="s">
        <v>334</v>
      </c>
      <c r="W214" t="s">
        <v>335</v>
      </c>
      <c r="X214">
        <v>2002005</v>
      </c>
      <c r="Y214" s="39">
        <v>45026</v>
      </c>
      <c r="Z214" t="s">
        <v>317</v>
      </c>
      <c r="AA214">
        <v>1</v>
      </c>
      <c r="AB214" t="s">
        <v>317</v>
      </c>
      <c r="AD214" t="s">
        <v>317</v>
      </c>
      <c r="AE214" t="s">
        <v>317</v>
      </c>
      <c r="AF214" t="s">
        <v>317</v>
      </c>
      <c r="AG214">
        <v>1</v>
      </c>
      <c r="AH214" t="s">
        <v>317</v>
      </c>
      <c r="AI214">
        <v>55738803</v>
      </c>
      <c r="AJ214" t="s">
        <v>449</v>
      </c>
      <c r="AL214" t="s">
        <v>472</v>
      </c>
      <c r="AM214" s="39">
        <v>45021</v>
      </c>
      <c r="AN214" t="s">
        <v>337</v>
      </c>
      <c r="AO214" t="s">
        <v>324</v>
      </c>
      <c r="AP214">
        <v>1204</v>
      </c>
      <c r="AQ214" t="s">
        <v>325</v>
      </c>
      <c r="AR214" t="s">
        <v>473</v>
      </c>
      <c r="AU214" t="s">
        <v>317</v>
      </c>
      <c r="AV214" t="s">
        <v>327</v>
      </c>
      <c r="AX214">
        <v>23001275</v>
      </c>
      <c r="AY214">
        <v>631100</v>
      </c>
      <c r="AZ214">
        <v>1204.6311000000001</v>
      </c>
      <c r="BA214" s="41" t="s">
        <v>101</v>
      </c>
    </row>
    <row r="215" spans="1:53" x14ac:dyDescent="0.25">
      <c r="A215" t="s">
        <v>331</v>
      </c>
      <c r="B215" t="s">
        <v>332</v>
      </c>
      <c r="C215">
        <v>23003457</v>
      </c>
      <c r="D215">
        <v>1204</v>
      </c>
      <c r="E215" s="39">
        <v>45026</v>
      </c>
      <c r="F215" t="s">
        <v>449</v>
      </c>
      <c r="G215">
        <v>200.31</v>
      </c>
      <c r="H215">
        <v>200.31</v>
      </c>
      <c r="I215" t="s">
        <v>316</v>
      </c>
      <c r="J215" t="s">
        <v>316</v>
      </c>
      <c r="L215" s="40">
        <v>3000000</v>
      </c>
      <c r="N215" s="40">
        <v>3000000</v>
      </c>
      <c r="O215" t="s">
        <v>317</v>
      </c>
      <c r="Q215" t="s">
        <v>317</v>
      </c>
      <c r="R215" t="s">
        <v>318</v>
      </c>
      <c r="S215">
        <v>14977</v>
      </c>
      <c r="T215" t="s">
        <v>319</v>
      </c>
      <c r="U215" t="s">
        <v>320</v>
      </c>
      <c r="V215" t="s">
        <v>334</v>
      </c>
      <c r="W215" t="s">
        <v>335</v>
      </c>
      <c r="X215">
        <v>2002005</v>
      </c>
      <c r="Y215" s="39">
        <v>45026</v>
      </c>
      <c r="Z215" t="s">
        <v>317</v>
      </c>
      <c r="AA215">
        <v>1</v>
      </c>
      <c r="AB215" t="s">
        <v>317</v>
      </c>
      <c r="AD215" t="s">
        <v>317</v>
      </c>
      <c r="AE215" t="s">
        <v>317</v>
      </c>
      <c r="AF215" t="s">
        <v>317</v>
      </c>
      <c r="AG215">
        <v>1</v>
      </c>
      <c r="AH215" t="s">
        <v>317</v>
      </c>
      <c r="AI215">
        <v>55738803</v>
      </c>
      <c r="AJ215" t="s">
        <v>449</v>
      </c>
      <c r="AL215" t="s">
        <v>474</v>
      </c>
      <c r="AM215" s="39">
        <v>45021</v>
      </c>
      <c r="AN215" t="s">
        <v>337</v>
      </c>
      <c r="AO215" t="s">
        <v>324</v>
      </c>
      <c r="AP215">
        <v>1204</v>
      </c>
      <c r="AQ215" t="s">
        <v>325</v>
      </c>
      <c r="AR215" t="s">
        <v>475</v>
      </c>
      <c r="AU215" t="s">
        <v>317</v>
      </c>
      <c r="AV215" t="s">
        <v>327</v>
      </c>
      <c r="AX215">
        <v>23001275</v>
      </c>
      <c r="AY215">
        <v>631100</v>
      </c>
      <c r="AZ215">
        <v>1204.6311000000001</v>
      </c>
      <c r="BA215" s="41" t="s">
        <v>101</v>
      </c>
    </row>
    <row r="216" spans="1:53" x14ac:dyDescent="0.25">
      <c r="A216" t="s">
        <v>361</v>
      </c>
      <c r="B216" t="s">
        <v>362</v>
      </c>
      <c r="C216">
        <v>23004116</v>
      </c>
      <c r="D216">
        <v>1204</v>
      </c>
      <c r="E216" s="39">
        <v>45027</v>
      </c>
      <c r="F216" t="s">
        <v>476</v>
      </c>
      <c r="G216">
        <v>-0.22</v>
      </c>
      <c r="I216" t="s">
        <v>316</v>
      </c>
      <c r="J216" t="s">
        <v>316</v>
      </c>
      <c r="K216">
        <v>-0.22</v>
      </c>
      <c r="O216" t="s">
        <v>317</v>
      </c>
      <c r="Q216" t="s">
        <v>317</v>
      </c>
      <c r="R216" t="s">
        <v>318</v>
      </c>
      <c r="S216">
        <v>14977</v>
      </c>
      <c r="T216" t="s">
        <v>319</v>
      </c>
      <c r="U216" t="s">
        <v>320</v>
      </c>
      <c r="V216" t="s">
        <v>364</v>
      </c>
      <c r="W216" t="s">
        <v>365</v>
      </c>
      <c r="X216">
        <v>2002679</v>
      </c>
      <c r="Y216" s="39">
        <v>45028</v>
      </c>
      <c r="Z216" t="s">
        <v>317</v>
      </c>
      <c r="AA216">
        <v>4</v>
      </c>
      <c r="AB216" t="s">
        <v>317</v>
      </c>
      <c r="AD216" t="s">
        <v>317</v>
      </c>
      <c r="AE216" t="s">
        <v>317</v>
      </c>
      <c r="AF216" t="s">
        <v>317</v>
      </c>
      <c r="AG216" s="40">
        <v>224200</v>
      </c>
      <c r="AH216" t="s">
        <v>317</v>
      </c>
      <c r="AI216">
        <v>55254841</v>
      </c>
      <c r="AJ216" t="s">
        <v>476</v>
      </c>
      <c r="AL216" t="s">
        <v>317</v>
      </c>
      <c r="AM216" s="39">
        <v>45027</v>
      </c>
      <c r="AN216" t="s">
        <v>477</v>
      </c>
      <c r="AO216" t="s">
        <v>324</v>
      </c>
      <c r="AP216">
        <v>1204</v>
      </c>
      <c r="AQ216" t="s">
        <v>325</v>
      </c>
      <c r="AR216">
        <v>280758</v>
      </c>
      <c r="AU216" t="s">
        <v>317</v>
      </c>
      <c r="AV216" t="s">
        <v>327</v>
      </c>
      <c r="AX216">
        <v>23001435</v>
      </c>
      <c r="AY216">
        <v>631100</v>
      </c>
      <c r="AZ216">
        <v>1204.6311000000001</v>
      </c>
      <c r="BA216" s="41" t="s">
        <v>101</v>
      </c>
    </row>
    <row r="217" spans="1:53" x14ac:dyDescent="0.25">
      <c r="A217" t="s">
        <v>331</v>
      </c>
      <c r="B217" t="s">
        <v>332</v>
      </c>
      <c r="C217">
        <v>23003480</v>
      </c>
      <c r="D217">
        <v>1204</v>
      </c>
      <c r="E217" s="39">
        <v>45027</v>
      </c>
      <c r="F217" t="s">
        <v>456</v>
      </c>
      <c r="G217">
        <v>124.5</v>
      </c>
      <c r="H217">
        <v>124.5</v>
      </c>
      <c r="I217" t="s">
        <v>316</v>
      </c>
      <c r="J217" t="s">
        <v>316</v>
      </c>
      <c r="L217" s="40">
        <v>1864580</v>
      </c>
      <c r="N217" s="40">
        <v>1864580</v>
      </c>
      <c r="O217" t="s">
        <v>317</v>
      </c>
      <c r="Q217" t="s">
        <v>317</v>
      </c>
      <c r="R217" t="s">
        <v>318</v>
      </c>
      <c r="S217">
        <v>14977</v>
      </c>
      <c r="T217" t="s">
        <v>319</v>
      </c>
      <c r="U217" t="s">
        <v>320</v>
      </c>
      <c r="V217" t="s">
        <v>334</v>
      </c>
      <c r="W217" t="s">
        <v>335</v>
      </c>
      <c r="X217">
        <v>2002384</v>
      </c>
      <c r="Y217" s="39">
        <v>45027</v>
      </c>
      <c r="Z217" t="s">
        <v>317</v>
      </c>
      <c r="AA217">
        <v>1</v>
      </c>
      <c r="AB217" t="s">
        <v>317</v>
      </c>
      <c r="AD217" t="s">
        <v>317</v>
      </c>
      <c r="AE217" t="s">
        <v>317</v>
      </c>
      <c r="AF217" t="s">
        <v>317</v>
      </c>
      <c r="AG217">
        <v>1</v>
      </c>
      <c r="AH217" t="s">
        <v>317</v>
      </c>
      <c r="AI217">
        <v>55417891</v>
      </c>
      <c r="AJ217" t="s">
        <v>456</v>
      </c>
      <c r="AL217" t="s">
        <v>478</v>
      </c>
      <c r="AM217" s="39">
        <v>45019</v>
      </c>
      <c r="AN217" t="s">
        <v>337</v>
      </c>
      <c r="AO217" t="s">
        <v>324</v>
      </c>
      <c r="AP217">
        <v>1204</v>
      </c>
      <c r="AQ217" t="s">
        <v>325</v>
      </c>
      <c r="AR217" t="s">
        <v>458</v>
      </c>
      <c r="AU217" t="s">
        <v>317</v>
      </c>
      <c r="AV217" t="s">
        <v>327</v>
      </c>
      <c r="AX217">
        <v>23001270</v>
      </c>
      <c r="AY217">
        <v>631100</v>
      </c>
      <c r="AZ217">
        <v>1204.6311000000001</v>
      </c>
      <c r="BA217" s="41" t="s">
        <v>101</v>
      </c>
    </row>
    <row r="218" spans="1:53" x14ac:dyDescent="0.25">
      <c r="A218" t="s">
        <v>331</v>
      </c>
      <c r="B218" t="s">
        <v>332</v>
      </c>
      <c r="C218">
        <v>23003496</v>
      </c>
      <c r="D218">
        <v>1204</v>
      </c>
      <c r="E218" s="39">
        <v>45027</v>
      </c>
      <c r="F218" t="s">
        <v>456</v>
      </c>
      <c r="G218" s="40">
        <v>1244.96</v>
      </c>
      <c r="H218" s="40">
        <v>1244.96</v>
      </c>
      <c r="I218" t="s">
        <v>316</v>
      </c>
      <c r="J218" t="s">
        <v>316</v>
      </c>
      <c r="L218" s="40">
        <v>18645799</v>
      </c>
      <c r="N218" s="40">
        <v>18645799</v>
      </c>
      <c r="O218" t="s">
        <v>317</v>
      </c>
      <c r="Q218" t="s">
        <v>317</v>
      </c>
      <c r="R218" t="s">
        <v>318</v>
      </c>
      <c r="S218">
        <v>14977</v>
      </c>
      <c r="T218" t="s">
        <v>319</v>
      </c>
      <c r="U218" t="s">
        <v>320</v>
      </c>
      <c r="V218" t="s">
        <v>334</v>
      </c>
      <c r="W218" t="s">
        <v>335</v>
      </c>
      <c r="X218">
        <v>2002408</v>
      </c>
      <c r="Y218" s="39">
        <v>45027</v>
      </c>
      <c r="Z218" t="s">
        <v>317</v>
      </c>
      <c r="AA218">
        <v>1</v>
      </c>
      <c r="AB218" t="s">
        <v>317</v>
      </c>
      <c r="AD218" t="s">
        <v>317</v>
      </c>
      <c r="AE218" t="s">
        <v>317</v>
      </c>
      <c r="AF218" t="s">
        <v>317</v>
      </c>
      <c r="AG218">
        <v>1</v>
      </c>
      <c r="AH218" t="s">
        <v>317</v>
      </c>
      <c r="AI218">
        <v>55417891</v>
      </c>
      <c r="AJ218" t="s">
        <v>456</v>
      </c>
      <c r="AL218" t="s">
        <v>478</v>
      </c>
      <c r="AM218" s="39">
        <v>45019</v>
      </c>
      <c r="AN218" t="s">
        <v>337</v>
      </c>
      <c r="AO218" t="s">
        <v>324</v>
      </c>
      <c r="AP218">
        <v>1204</v>
      </c>
      <c r="AQ218" t="s">
        <v>325</v>
      </c>
      <c r="AR218" t="s">
        <v>479</v>
      </c>
      <c r="AU218" t="s">
        <v>317</v>
      </c>
      <c r="AV218" t="s">
        <v>327</v>
      </c>
      <c r="AX218">
        <v>23001270</v>
      </c>
      <c r="AY218">
        <v>631100</v>
      </c>
      <c r="AZ218">
        <v>1204.6311000000001</v>
      </c>
      <c r="BA218" s="41" t="s">
        <v>101</v>
      </c>
    </row>
    <row r="219" spans="1:53" x14ac:dyDescent="0.25">
      <c r="A219" t="s">
        <v>331</v>
      </c>
      <c r="B219" t="s">
        <v>332</v>
      </c>
      <c r="C219">
        <v>23003634</v>
      </c>
      <c r="D219">
        <v>1204</v>
      </c>
      <c r="E219" s="39">
        <v>45027</v>
      </c>
      <c r="F219" t="s">
        <v>439</v>
      </c>
      <c r="G219">
        <v>795.36</v>
      </c>
      <c r="H219">
        <v>795.36</v>
      </c>
      <c r="I219" t="s">
        <v>316</v>
      </c>
      <c r="J219" t="s">
        <v>316</v>
      </c>
      <c r="L219" s="40">
        <v>11912102</v>
      </c>
      <c r="N219" s="40">
        <v>11912102</v>
      </c>
      <c r="O219" t="s">
        <v>317</v>
      </c>
      <c r="Q219" t="s">
        <v>317</v>
      </c>
      <c r="R219" t="s">
        <v>318</v>
      </c>
      <c r="S219">
        <v>14977</v>
      </c>
      <c r="T219" t="s">
        <v>319</v>
      </c>
      <c r="U219" t="s">
        <v>320</v>
      </c>
      <c r="V219" t="s">
        <v>334</v>
      </c>
      <c r="W219" t="s">
        <v>335</v>
      </c>
      <c r="X219">
        <v>2002639</v>
      </c>
      <c r="Y219" s="39">
        <v>45027</v>
      </c>
      <c r="Z219" t="s">
        <v>317</v>
      </c>
      <c r="AA219">
        <v>1</v>
      </c>
      <c r="AB219" t="s">
        <v>317</v>
      </c>
      <c r="AD219" t="s">
        <v>317</v>
      </c>
      <c r="AE219" t="s">
        <v>317</v>
      </c>
      <c r="AF219" t="s">
        <v>317</v>
      </c>
      <c r="AG219">
        <v>1</v>
      </c>
      <c r="AH219" t="s">
        <v>317</v>
      </c>
      <c r="AI219">
        <v>55229662</v>
      </c>
      <c r="AJ219" t="s">
        <v>439</v>
      </c>
      <c r="AL219" t="s">
        <v>480</v>
      </c>
      <c r="AM219" s="39">
        <v>45001</v>
      </c>
      <c r="AN219" t="s">
        <v>398</v>
      </c>
      <c r="AO219" t="s">
        <v>324</v>
      </c>
      <c r="AP219">
        <v>1204</v>
      </c>
      <c r="AQ219" t="s">
        <v>325</v>
      </c>
      <c r="AR219" t="s">
        <v>481</v>
      </c>
      <c r="AU219" t="s">
        <v>317</v>
      </c>
      <c r="AV219" t="s">
        <v>327</v>
      </c>
      <c r="AX219">
        <v>23001276</v>
      </c>
      <c r="AY219">
        <v>631100</v>
      </c>
      <c r="AZ219">
        <v>1204.6311000000001</v>
      </c>
      <c r="BA219" s="41" t="s">
        <v>101</v>
      </c>
    </row>
    <row r="220" spans="1:53" x14ac:dyDescent="0.25">
      <c r="A220" t="s">
        <v>331</v>
      </c>
      <c r="B220" t="s">
        <v>332</v>
      </c>
      <c r="C220">
        <v>23003635</v>
      </c>
      <c r="D220">
        <v>1204</v>
      </c>
      <c r="E220" s="39">
        <v>45027</v>
      </c>
      <c r="F220" t="s">
        <v>439</v>
      </c>
      <c r="G220">
        <v>795.36</v>
      </c>
      <c r="H220">
        <v>795.36</v>
      </c>
      <c r="I220" t="s">
        <v>316</v>
      </c>
      <c r="J220" t="s">
        <v>316</v>
      </c>
      <c r="L220" s="40">
        <v>11912102</v>
      </c>
      <c r="N220" s="40">
        <v>11912102</v>
      </c>
      <c r="O220" t="s">
        <v>317</v>
      </c>
      <c r="Q220" t="s">
        <v>317</v>
      </c>
      <c r="R220" t="s">
        <v>318</v>
      </c>
      <c r="S220">
        <v>14977</v>
      </c>
      <c r="T220" t="s">
        <v>319</v>
      </c>
      <c r="U220" t="s">
        <v>320</v>
      </c>
      <c r="V220" t="s">
        <v>334</v>
      </c>
      <c r="W220" t="s">
        <v>335</v>
      </c>
      <c r="X220">
        <v>2002639</v>
      </c>
      <c r="Y220" s="39">
        <v>45027</v>
      </c>
      <c r="Z220" t="s">
        <v>317</v>
      </c>
      <c r="AA220">
        <v>1</v>
      </c>
      <c r="AB220" t="s">
        <v>317</v>
      </c>
      <c r="AD220" t="s">
        <v>317</v>
      </c>
      <c r="AE220" t="s">
        <v>317</v>
      </c>
      <c r="AF220" t="s">
        <v>317</v>
      </c>
      <c r="AG220">
        <v>1</v>
      </c>
      <c r="AH220" t="s">
        <v>317</v>
      </c>
      <c r="AI220">
        <v>55229662</v>
      </c>
      <c r="AJ220" t="s">
        <v>439</v>
      </c>
      <c r="AL220" t="s">
        <v>482</v>
      </c>
      <c r="AM220" s="39">
        <v>45001</v>
      </c>
      <c r="AN220" t="s">
        <v>398</v>
      </c>
      <c r="AO220" t="s">
        <v>324</v>
      </c>
      <c r="AP220">
        <v>1204</v>
      </c>
      <c r="AQ220" t="s">
        <v>325</v>
      </c>
      <c r="AR220" t="s">
        <v>441</v>
      </c>
      <c r="AU220" t="s">
        <v>317</v>
      </c>
      <c r="AV220" t="s">
        <v>327</v>
      </c>
      <c r="AX220">
        <v>23001276</v>
      </c>
      <c r="AY220">
        <v>631100</v>
      </c>
      <c r="AZ220">
        <v>1204.6311000000001</v>
      </c>
      <c r="BA220" s="41" t="s">
        <v>101</v>
      </c>
    </row>
    <row r="221" spans="1:53" x14ac:dyDescent="0.25">
      <c r="A221" t="s">
        <v>331</v>
      </c>
      <c r="B221" t="s">
        <v>332</v>
      </c>
      <c r="C221">
        <v>23003639</v>
      </c>
      <c r="D221">
        <v>1204</v>
      </c>
      <c r="E221" s="39">
        <v>45027</v>
      </c>
      <c r="F221" t="s">
        <v>462</v>
      </c>
      <c r="G221">
        <v>17.13</v>
      </c>
      <c r="H221">
        <v>17.13</v>
      </c>
      <c r="I221" t="s">
        <v>316</v>
      </c>
      <c r="J221" t="s">
        <v>316</v>
      </c>
      <c r="L221" s="40">
        <v>256500</v>
      </c>
      <c r="N221" s="40">
        <v>256500</v>
      </c>
      <c r="O221" t="s">
        <v>317</v>
      </c>
      <c r="Q221" t="s">
        <v>317</v>
      </c>
      <c r="R221" t="s">
        <v>318</v>
      </c>
      <c r="S221">
        <v>14977</v>
      </c>
      <c r="T221" t="s">
        <v>319</v>
      </c>
      <c r="U221" t="s">
        <v>320</v>
      </c>
      <c r="V221" t="s">
        <v>334</v>
      </c>
      <c r="W221" t="s">
        <v>335</v>
      </c>
      <c r="X221">
        <v>2002644</v>
      </c>
      <c r="Y221" s="39">
        <v>45027</v>
      </c>
      <c r="Z221" t="s">
        <v>317</v>
      </c>
      <c r="AA221">
        <v>1</v>
      </c>
      <c r="AB221" t="s">
        <v>317</v>
      </c>
      <c r="AD221" t="s">
        <v>317</v>
      </c>
      <c r="AE221" t="s">
        <v>317</v>
      </c>
      <c r="AF221" t="s">
        <v>317</v>
      </c>
      <c r="AG221">
        <v>1</v>
      </c>
      <c r="AH221" t="s">
        <v>317</v>
      </c>
      <c r="AI221">
        <v>55527766</v>
      </c>
      <c r="AJ221" t="s">
        <v>462</v>
      </c>
      <c r="AL221" t="s">
        <v>483</v>
      </c>
      <c r="AM221" s="39">
        <v>45001</v>
      </c>
      <c r="AN221" t="s">
        <v>398</v>
      </c>
      <c r="AO221" t="s">
        <v>324</v>
      </c>
      <c r="AP221">
        <v>1204</v>
      </c>
      <c r="AQ221" t="s">
        <v>325</v>
      </c>
      <c r="AR221" t="s">
        <v>481</v>
      </c>
      <c r="AU221" t="s">
        <v>317</v>
      </c>
      <c r="AV221" t="s">
        <v>327</v>
      </c>
      <c r="AX221">
        <v>23001277</v>
      </c>
      <c r="AY221">
        <v>631100</v>
      </c>
      <c r="AZ221">
        <v>1204.6311000000001</v>
      </c>
      <c r="BA221" s="41" t="s">
        <v>101</v>
      </c>
    </row>
    <row r="222" spans="1:53" x14ac:dyDescent="0.25">
      <c r="A222" t="s">
        <v>331</v>
      </c>
      <c r="B222" t="s">
        <v>332</v>
      </c>
      <c r="C222">
        <v>23003642</v>
      </c>
      <c r="D222">
        <v>1204</v>
      </c>
      <c r="E222" s="39">
        <v>45027</v>
      </c>
      <c r="F222" t="s">
        <v>462</v>
      </c>
      <c r="G222">
        <v>19.260000000000002</v>
      </c>
      <c r="H222">
        <v>19.260000000000002</v>
      </c>
      <c r="I222" t="s">
        <v>316</v>
      </c>
      <c r="J222" t="s">
        <v>316</v>
      </c>
      <c r="L222" s="40">
        <v>288500</v>
      </c>
      <c r="N222" s="40">
        <v>288500</v>
      </c>
      <c r="O222" t="s">
        <v>317</v>
      </c>
      <c r="Q222" t="s">
        <v>317</v>
      </c>
      <c r="R222" t="s">
        <v>318</v>
      </c>
      <c r="S222">
        <v>14977</v>
      </c>
      <c r="T222" t="s">
        <v>319</v>
      </c>
      <c r="U222" t="s">
        <v>320</v>
      </c>
      <c r="V222" t="s">
        <v>334</v>
      </c>
      <c r="W222" t="s">
        <v>335</v>
      </c>
      <c r="X222">
        <v>2002644</v>
      </c>
      <c r="Y222" s="39">
        <v>45027</v>
      </c>
      <c r="Z222" t="s">
        <v>317</v>
      </c>
      <c r="AA222">
        <v>1</v>
      </c>
      <c r="AB222" t="s">
        <v>317</v>
      </c>
      <c r="AD222" t="s">
        <v>317</v>
      </c>
      <c r="AE222" t="s">
        <v>317</v>
      </c>
      <c r="AF222" t="s">
        <v>317</v>
      </c>
      <c r="AG222">
        <v>1</v>
      </c>
      <c r="AH222" t="s">
        <v>317</v>
      </c>
      <c r="AI222">
        <v>55527766</v>
      </c>
      <c r="AJ222" t="s">
        <v>462</v>
      </c>
      <c r="AL222" t="s">
        <v>484</v>
      </c>
      <c r="AM222" s="39">
        <v>45001</v>
      </c>
      <c r="AN222" t="s">
        <v>398</v>
      </c>
      <c r="AO222" t="s">
        <v>324</v>
      </c>
      <c r="AP222">
        <v>1204</v>
      </c>
      <c r="AQ222" t="s">
        <v>325</v>
      </c>
      <c r="AR222" t="s">
        <v>441</v>
      </c>
      <c r="AU222" t="s">
        <v>317</v>
      </c>
      <c r="AV222" t="s">
        <v>327</v>
      </c>
      <c r="AX222">
        <v>23001277</v>
      </c>
      <c r="AY222">
        <v>631100</v>
      </c>
      <c r="AZ222">
        <v>1204.6311000000001</v>
      </c>
      <c r="BA222" s="41" t="s">
        <v>101</v>
      </c>
    </row>
    <row r="223" spans="1:53" x14ac:dyDescent="0.25">
      <c r="A223" t="s">
        <v>331</v>
      </c>
      <c r="B223" t="s">
        <v>332</v>
      </c>
      <c r="C223">
        <v>23001961</v>
      </c>
      <c r="D223">
        <v>1205</v>
      </c>
      <c r="E223" s="39">
        <v>45019</v>
      </c>
      <c r="F223" t="s">
        <v>431</v>
      </c>
      <c r="G223">
        <v>218.9</v>
      </c>
      <c r="H223">
        <v>218.9</v>
      </c>
      <c r="I223" t="s">
        <v>316</v>
      </c>
      <c r="J223" t="s">
        <v>316</v>
      </c>
      <c r="L223" s="40">
        <v>3336000</v>
      </c>
      <c r="N223" s="40">
        <v>3336000</v>
      </c>
      <c r="O223" t="s">
        <v>317</v>
      </c>
      <c r="Q223" t="s">
        <v>317</v>
      </c>
      <c r="R223" t="s">
        <v>318</v>
      </c>
      <c r="S223">
        <v>15240</v>
      </c>
      <c r="T223" t="s">
        <v>319</v>
      </c>
      <c r="U223" t="s">
        <v>320</v>
      </c>
      <c r="V223" t="s">
        <v>334</v>
      </c>
      <c r="W223" t="s">
        <v>335</v>
      </c>
      <c r="X223">
        <v>1999380</v>
      </c>
      <c r="Y223" s="39">
        <v>45015</v>
      </c>
      <c r="Z223" t="s">
        <v>317</v>
      </c>
      <c r="AA223">
        <v>1</v>
      </c>
      <c r="AB223" t="s">
        <v>317</v>
      </c>
      <c r="AD223" t="s">
        <v>317</v>
      </c>
      <c r="AE223" t="s">
        <v>317</v>
      </c>
      <c r="AF223" t="s">
        <v>317</v>
      </c>
      <c r="AG223">
        <v>1</v>
      </c>
      <c r="AH223" t="s">
        <v>317</v>
      </c>
      <c r="AI223">
        <v>54000374</v>
      </c>
      <c r="AJ223" t="s">
        <v>431</v>
      </c>
      <c r="AL223">
        <v>869346928</v>
      </c>
      <c r="AM223" s="39">
        <v>45009</v>
      </c>
      <c r="AN223" t="s">
        <v>398</v>
      </c>
      <c r="AO223" t="s">
        <v>324</v>
      </c>
      <c r="AP223">
        <v>1205</v>
      </c>
      <c r="AQ223" t="s">
        <v>325</v>
      </c>
      <c r="AR223" t="s">
        <v>485</v>
      </c>
      <c r="AU223" t="s">
        <v>317</v>
      </c>
      <c r="AV223" t="s">
        <v>327</v>
      </c>
      <c r="AX223">
        <v>23001174</v>
      </c>
      <c r="AY223">
        <v>631100</v>
      </c>
      <c r="AZ223">
        <v>1205.6311000000001</v>
      </c>
      <c r="BA223" s="41" t="s">
        <v>102</v>
      </c>
    </row>
    <row r="224" spans="1:53" x14ac:dyDescent="0.25">
      <c r="A224" t="s">
        <v>331</v>
      </c>
      <c r="B224" t="s">
        <v>332</v>
      </c>
      <c r="C224">
        <v>23001962</v>
      </c>
      <c r="D224">
        <v>1205</v>
      </c>
      <c r="E224" s="39">
        <v>45019</v>
      </c>
      <c r="F224" t="s">
        <v>431</v>
      </c>
      <c r="G224">
        <v>13.12</v>
      </c>
      <c r="H224">
        <v>13.12</v>
      </c>
      <c r="I224" t="s">
        <v>316</v>
      </c>
      <c r="J224" t="s">
        <v>316</v>
      </c>
      <c r="L224" s="40">
        <v>200000</v>
      </c>
      <c r="N224" s="40">
        <v>200000</v>
      </c>
      <c r="O224" t="s">
        <v>317</v>
      </c>
      <c r="Q224" t="s">
        <v>317</v>
      </c>
      <c r="R224" t="s">
        <v>318</v>
      </c>
      <c r="S224">
        <v>15240</v>
      </c>
      <c r="T224" t="s">
        <v>319</v>
      </c>
      <c r="U224" t="s">
        <v>320</v>
      </c>
      <c r="V224" t="s">
        <v>334</v>
      </c>
      <c r="W224" t="s">
        <v>335</v>
      </c>
      <c r="X224">
        <v>1999380</v>
      </c>
      <c r="Y224" s="39">
        <v>45015</v>
      </c>
      <c r="Z224" t="s">
        <v>317</v>
      </c>
      <c r="AA224">
        <v>1</v>
      </c>
      <c r="AB224" t="s">
        <v>317</v>
      </c>
      <c r="AD224" t="s">
        <v>317</v>
      </c>
      <c r="AE224" t="s">
        <v>317</v>
      </c>
      <c r="AF224" t="s">
        <v>317</v>
      </c>
      <c r="AG224">
        <v>1</v>
      </c>
      <c r="AH224" t="s">
        <v>317</v>
      </c>
      <c r="AI224">
        <v>54000374</v>
      </c>
      <c r="AJ224" t="s">
        <v>431</v>
      </c>
      <c r="AL224">
        <v>869346928</v>
      </c>
      <c r="AM224" s="39">
        <v>45009</v>
      </c>
      <c r="AN224" t="s">
        <v>398</v>
      </c>
      <c r="AO224" t="s">
        <v>324</v>
      </c>
      <c r="AP224">
        <v>1205</v>
      </c>
      <c r="AQ224" t="s">
        <v>325</v>
      </c>
      <c r="AR224" t="s">
        <v>485</v>
      </c>
      <c r="AU224" t="s">
        <v>317</v>
      </c>
      <c r="AV224" t="s">
        <v>327</v>
      </c>
      <c r="AX224">
        <v>23001174</v>
      </c>
      <c r="AY224">
        <v>631100</v>
      </c>
      <c r="AZ224">
        <v>1205.6311000000001</v>
      </c>
      <c r="BA224" s="41" t="s">
        <v>102</v>
      </c>
    </row>
    <row r="225" spans="1:53" x14ac:dyDescent="0.25">
      <c r="A225" t="s">
        <v>331</v>
      </c>
      <c r="B225" t="s">
        <v>332</v>
      </c>
      <c r="C225">
        <v>23002082</v>
      </c>
      <c r="D225">
        <v>1205</v>
      </c>
      <c r="E225" s="39">
        <v>45026</v>
      </c>
      <c r="F225" t="s">
        <v>449</v>
      </c>
      <c r="G225">
        <v>200.31</v>
      </c>
      <c r="H225">
        <v>200.31</v>
      </c>
      <c r="I225" t="s">
        <v>316</v>
      </c>
      <c r="J225" t="s">
        <v>316</v>
      </c>
      <c r="L225" s="40">
        <v>3000000</v>
      </c>
      <c r="N225" s="40">
        <v>3000000</v>
      </c>
      <c r="O225" t="s">
        <v>317</v>
      </c>
      <c r="Q225" t="s">
        <v>317</v>
      </c>
      <c r="R225" t="s">
        <v>318</v>
      </c>
      <c r="S225">
        <v>14977</v>
      </c>
      <c r="T225" t="s">
        <v>319</v>
      </c>
      <c r="U225" t="s">
        <v>320</v>
      </c>
      <c r="V225" t="s">
        <v>334</v>
      </c>
      <c r="W225" t="s">
        <v>335</v>
      </c>
      <c r="X225">
        <v>2002010</v>
      </c>
      <c r="Y225" s="39">
        <v>45026</v>
      </c>
      <c r="Z225" t="s">
        <v>317</v>
      </c>
      <c r="AA225">
        <v>1</v>
      </c>
      <c r="AB225" t="s">
        <v>317</v>
      </c>
      <c r="AD225" t="s">
        <v>317</v>
      </c>
      <c r="AE225" t="s">
        <v>317</v>
      </c>
      <c r="AF225" t="s">
        <v>317</v>
      </c>
      <c r="AG225">
        <v>1</v>
      </c>
      <c r="AH225" t="s">
        <v>317</v>
      </c>
      <c r="AI225">
        <v>55738803</v>
      </c>
      <c r="AJ225" t="s">
        <v>449</v>
      </c>
      <c r="AL225" t="s">
        <v>486</v>
      </c>
      <c r="AM225" s="39">
        <v>45021</v>
      </c>
      <c r="AN225" t="s">
        <v>337</v>
      </c>
      <c r="AO225" t="s">
        <v>324</v>
      </c>
      <c r="AP225">
        <v>1205</v>
      </c>
      <c r="AQ225" t="s">
        <v>325</v>
      </c>
      <c r="AR225" t="s">
        <v>487</v>
      </c>
      <c r="AU225" t="s">
        <v>317</v>
      </c>
      <c r="AV225" t="s">
        <v>327</v>
      </c>
      <c r="AX225">
        <v>23001191</v>
      </c>
      <c r="AY225">
        <v>631100</v>
      </c>
      <c r="AZ225">
        <v>1205.6311000000001</v>
      </c>
      <c r="BA225" s="41" t="s">
        <v>102</v>
      </c>
    </row>
    <row r="226" spans="1:53" x14ac:dyDescent="0.25">
      <c r="A226" t="s">
        <v>331</v>
      </c>
      <c r="B226" t="s">
        <v>332</v>
      </c>
      <c r="C226">
        <v>23001153</v>
      </c>
      <c r="D226">
        <v>1206</v>
      </c>
      <c r="E226" s="39">
        <v>45027</v>
      </c>
      <c r="F226" t="s">
        <v>456</v>
      </c>
      <c r="G226">
        <v>104.76</v>
      </c>
      <c r="H226">
        <v>104.76</v>
      </c>
      <c r="I226" t="s">
        <v>316</v>
      </c>
      <c r="J226" t="s">
        <v>316</v>
      </c>
      <c r="L226" s="40">
        <v>1568947</v>
      </c>
      <c r="N226" s="40">
        <v>1568947</v>
      </c>
      <c r="O226" t="s">
        <v>317</v>
      </c>
      <c r="Q226" t="s">
        <v>317</v>
      </c>
      <c r="R226" t="s">
        <v>318</v>
      </c>
      <c r="S226">
        <v>14977</v>
      </c>
      <c r="T226" t="s">
        <v>319</v>
      </c>
      <c r="U226" t="s">
        <v>320</v>
      </c>
      <c r="V226" t="s">
        <v>334</v>
      </c>
      <c r="W226" t="s">
        <v>335</v>
      </c>
      <c r="X226">
        <v>2002478</v>
      </c>
      <c r="Y226" s="39">
        <v>45027</v>
      </c>
      <c r="Z226" t="s">
        <v>317</v>
      </c>
      <c r="AA226">
        <v>1</v>
      </c>
      <c r="AB226" t="s">
        <v>317</v>
      </c>
      <c r="AD226" t="s">
        <v>317</v>
      </c>
      <c r="AE226" t="s">
        <v>317</v>
      </c>
      <c r="AF226" t="s">
        <v>317</v>
      </c>
      <c r="AG226">
        <v>1</v>
      </c>
      <c r="AH226" t="s">
        <v>317</v>
      </c>
      <c r="AI226">
        <v>55417891</v>
      </c>
      <c r="AJ226" t="s">
        <v>456</v>
      </c>
      <c r="AL226" t="s">
        <v>488</v>
      </c>
      <c r="AM226" s="39">
        <v>45019</v>
      </c>
      <c r="AN226" t="s">
        <v>337</v>
      </c>
      <c r="AO226" t="s">
        <v>324</v>
      </c>
      <c r="AP226">
        <v>1206</v>
      </c>
      <c r="AQ226" t="s">
        <v>325</v>
      </c>
      <c r="AR226" t="s">
        <v>458</v>
      </c>
      <c r="AU226" t="s">
        <v>317</v>
      </c>
      <c r="AV226" t="s">
        <v>327</v>
      </c>
      <c r="AX226">
        <v>23001054</v>
      </c>
      <c r="AY226">
        <v>631100</v>
      </c>
      <c r="AZ226">
        <v>1206.6311000000001</v>
      </c>
      <c r="BA226" s="41" t="s">
        <v>103</v>
      </c>
    </row>
    <row r="227" spans="1:53" x14ac:dyDescent="0.25">
      <c r="A227" t="s">
        <v>331</v>
      </c>
      <c r="B227" t="s">
        <v>332</v>
      </c>
      <c r="C227">
        <v>23001154</v>
      </c>
      <c r="D227">
        <v>1206</v>
      </c>
      <c r="E227" s="39">
        <v>45027</v>
      </c>
      <c r="F227" t="s">
        <v>456</v>
      </c>
      <c r="G227" s="40">
        <v>1047.57</v>
      </c>
      <c r="H227" s="40">
        <v>1047.57</v>
      </c>
      <c r="I227" t="s">
        <v>316</v>
      </c>
      <c r="J227" t="s">
        <v>316</v>
      </c>
      <c r="L227" s="40">
        <v>15689469</v>
      </c>
      <c r="N227" s="40">
        <v>15689469</v>
      </c>
      <c r="O227" t="s">
        <v>317</v>
      </c>
      <c r="Q227" t="s">
        <v>317</v>
      </c>
      <c r="R227" t="s">
        <v>318</v>
      </c>
      <c r="S227">
        <v>14977</v>
      </c>
      <c r="T227" t="s">
        <v>319</v>
      </c>
      <c r="U227" t="s">
        <v>320</v>
      </c>
      <c r="V227" t="s">
        <v>334</v>
      </c>
      <c r="W227" t="s">
        <v>335</v>
      </c>
      <c r="X227">
        <v>2002480</v>
      </c>
      <c r="Y227" s="39">
        <v>45027</v>
      </c>
      <c r="Z227" t="s">
        <v>317</v>
      </c>
      <c r="AA227">
        <v>1</v>
      </c>
      <c r="AB227" t="s">
        <v>317</v>
      </c>
      <c r="AD227" t="s">
        <v>317</v>
      </c>
      <c r="AE227" t="s">
        <v>317</v>
      </c>
      <c r="AF227" t="s">
        <v>317</v>
      </c>
      <c r="AG227">
        <v>1</v>
      </c>
      <c r="AH227" t="s">
        <v>317</v>
      </c>
      <c r="AI227">
        <v>55417891</v>
      </c>
      <c r="AJ227" t="s">
        <v>456</v>
      </c>
      <c r="AL227" t="s">
        <v>488</v>
      </c>
      <c r="AM227" s="39">
        <v>45019</v>
      </c>
      <c r="AN227" t="s">
        <v>337</v>
      </c>
      <c r="AO227" t="s">
        <v>324</v>
      </c>
      <c r="AP227">
        <v>1206</v>
      </c>
      <c r="AQ227" t="s">
        <v>325</v>
      </c>
      <c r="AR227" t="s">
        <v>489</v>
      </c>
      <c r="AU227" t="s">
        <v>317</v>
      </c>
      <c r="AV227" t="s">
        <v>327</v>
      </c>
      <c r="AX227">
        <v>23001054</v>
      </c>
      <c r="AY227">
        <v>631100</v>
      </c>
      <c r="AZ227">
        <v>1206.6311000000001</v>
      </c>
      <c r="BA227" s="41" t="s">
        <v>103</v>
      </c>
    </row>
    <row r="228" spans="1:53" x14ac:dyDescent="0.25">
      <c r="A228" t="s">
        <v>490</v>
      </c>
      <c r="B228" t="s">
        <v>491</v>
      </c>
      <c r="C228">
        <v>14372201</v>
      </c>
      <c r="D228">
        <v>1201</v>
      </c>
      <c r="E228" s="39">
        <v>45019</v>
      </c>
      <c r="F228" t="s">
        <v>492</v>
      </c>
      <c r="I228" t="s">
        <v>316</v>
      </c>
      <c r="O228" t="s">
        <v>317</v>
      </c>
      <c r="Q228" t="s">
        <v>317</v>
      </c>
      <c r="R228" t="s">
        <v>493</v>
      </c>
      <c r="T228" t="s">
        <v>319</v>
      </c>
      <c r="U228" t="s">
        <v>320</v>
      </c>
      <c r="V228" t="s">
        <v>494</v>
      </c>
      <c r="W228" t="s">
        <v>495</v>
      </c>
      <c r="X228">
        <v>2002001</v>
      </c>
      <c r="Y228" s="39">
        <v>45026</v>
      </c>
      <c r="Z228" t="s">
        <v>317</v>
      </c>
      <c r="AA228">
        <v>2</v>
      </c>
      <c r="AB228" t="s">
        <v>317</v>
      </c>
      <c r="AD228" t="s">
        <v>317</v>
      </c>
      <c r="AE228" t="s">
        <v>317</v>
      </c>
      <c r="AF228" t="s">
        <v>317</v>
      </c>
      <c r="AG228">
        <v>0.3</v>
      </c>
      <c r="AH228" t="s">
        <v>317</v>
      </c>
      <c r="AL228" t="s">
        <v>317</v>
      </c>
      <c r="AM228" s="39">
        <v>45019</v>
      </c>
      <c r="AN228" t="s">
        <v>496</v>
      </c>
      <c r="AO228" t="s">
        <v>324</v>
      </c>
      <c r="AP228">
        <v>1201</v>
      </c>
      <c r="AQ228" t="s">
        <v>325</v>
      </c>
      <c r="AR228">
        <v>277843</v>
      </c>
      <c r="AU228" t="s">
        <v>317</v>
      </c>
      <c r="AV228" t="s">
        <v>327</v>
      </c>
      <c r="AX228" t="s">
        <v>317</v>
      </c>
      <c r="AY228">
        <v>710200</v>
      </c>
      <c r="AZ228">
        <v>1201.7102</v>
      </c>
      <c r="BA228" s="41" t="s">
        <v>104</v>
      </c>
    </row>
    <row r="229" spans="1:53" x14ac:dyDescent="0.25">
      <c r="A229" t="s">
        <v>490</v>
      </c>
      <c r="B229" t="s">
        <v>491</v>
      </c>
      <c r="C229">
        <v>14372207</v>
      </c>
      <c r="D229">
        <v>1201</v>
      </c>
      <c r="E229" s="39">
        <v>45019</v>
      </c>
      <c r="F229" t="s">
        <v>497</v>
      </c>
      <c r="I229" t="s">
        <v>316</v>
      </c>
      <c r="O229" t="s">
        <v>317</v>
      </c>
      <c r="Q229" t="s">
        <v>317</v>
      </c>
      <c r="R229" t="s">
        <v>493</v>
      </c>
      <c r="T229" t="s">
        <v>319</v>
      </c>
      <c r="U229" t="s">
        <v>320</v>
      </c>
      <c r="V229" t="s">
        <v>494</v>
      </c>
      <c r="W229" t="s">
        <v>495</v>
      </c>
      <c r="X229">
        <v>2002705</v>
      </c>
      <c r="Y229" s="39">
        <v>45028</v>
      </c>
      <c r="Z229" t="s">
        <v>317</v>
      </c>
      <c r="AA229">
        <v>2</v>
      </c>
      <c r="AB229" t="s">
        <v>317</v>
      </c>
      <c r="AD229" t="s">
        <v>317</v>
      </c>
      <c r="AE229" t="s">
        <v>317</v>
      </c>
      <c r="AF229" t="s">
        <v>317</v>
      </c>
      <c r="AG229">
        <v>6.21</v>
      </c>
      <c r="AH229" t="s">
        <v>317</v>
      </c>
      <c r="AL229" t="s">
        <v>317</v>
      </c>
      <c r="AM229" s="39">
        <v>45019</v>
      </c>
      <c r="AN229" t="s">
        <v>496</v>
      </c>
      <c r="AO229" t="s">
        <v>324</v>
      </c>
      <c r="AP229">
        <v>1201</v>
      </c>
      <c r="AQ229" t="s">
        <v>325</v>
      </c>
      <c r="AR229">
        <v>276490</v>
      </c>
      <c r="AU229" t="s">
        <v>317</v>
      </c>
      <c r="AV229" t="s">
        <v>327</v>
      </c>
      <c r="AX229" t="s">
        <v>317</v>
      </c>
      <c r="AY229">
        <v>710200</v>
      </c>
      <c r="AZ229">
        <v>1201.7102</v>
      </c>
      <c r="BA229" s="41" t="s">
        <v>104</v>
      </c>
    </row>
    <row r="230" spans="1:53" x14ac:dyDescent="0.25">
      <c r="A230" t="s">
        <v>490</v>
      </c>
      <c r="B230" t="s">
        <v>491</v>
      </c>
      <c r="C230">
        <v>14372197</v>
      </c>
      <c r="D230">
        <v>1201</v>
      </c>
      <c r="E230" s="39">
        <v>45022</v>
      </c>
      <c r="F230" t="s">
        <v>498</v>
      </c>
      <c r="G230">
        <v>623.32000000000005</v>
      </c>
      <c r="H230">
        <v>623.32000000000005</v>
      </c>
      <c r="I230" t="s">
        <v>316</v>
      </c>
      <c r="O230" t="s">
        <v>317</v>
      </c>
      <c r="Q230" t="s">
        <v>317</v>
      </c>
      <c r="R230" t="s">
        <v>493</v>
      </c>
      <c r="T230" t="s">
        <v>319</v>
      </c>
      <c r="U230" t="s">
        <v>320</v>
      </c>
      <c r="V230" t="s">
        <v>494</v>
      </c>
      <c r="W230" t="s">
        <v>495</v>
      </c>
      <c r="X230">
        <v>2000641</v>
      </c>
      <c r="Y230" s="39">
        <v>45022</v>
      </c>
      <c r="Z230" t="s">
        <v>317</v>
      </c>
      <c r="AA230">
        <v>2</v>
      </c>
      <c r="AB230" t="s">
        <v>317</v>
      </c>
      <c r="AD230" t="s">
        <v>317</v>
      </c>
      <c r="AE230" t="s">
        <v>317</v>
      </c>
      <c r="AF230" t="s">
        <v>317</v>
      </c>
      <c r="AG230">
        <v>167.07</v>
      </c>
      <c r="AH230" t="s">
        <v>317</v>
      </c>
      <c r="AL230" t="s">
        <v>317</v>
      </c>
      <c r="AM230" s="39">
        <v>45022</v>
      </c>
      <c r="AN230" t="s">
        <v>496</v>
      </c>
      <c r="AO230" t="s">
        <v>324</v>
      </c>
      <c r="AP230">
        <v>1201</v>
      </c>
      <c r="AQ230" t="s">
        <v>325</v>
      </c>
      <c r="AR230">
        <v>164387</v>
      </c>
      <c r="AU230" t="s">
        <v>317</v>
      </c>
      <c r="AV230" t="s">
        <v>327</v>
      </c>
      <c r="AX230" t="s">
        <v>317</v>
      </c>
      <c r="AY230">
        <v>710200</v>
      </c>
      <c r="AZ230">
        <v>1201.7102</v>
      </c>
      <c r="BA230" s="41" t="s">
        <v>104</v>
      </c>
    </row>
    <row r="231" spans="1:53" x14ac:dyDescent="0.25">
      <c r="A231" t="s">
        <v>490</v>
      </c>
      <c r="B231" t="s">
        <v>491</v>
      </c>
      <c r="C231">
        <v>14372197</v>
      </c>
      <c r="D231">
        <v>1201</v>
      </c>
      <c r="E231" s="39">
        <v>45022</v>
      </c>
      <c r="F231" t="s">
        <v>498</v>
      </c>
      <c r="G231">
        <v>255.99</v>
      </c>
      <c r="H231">
        <v>255.99</v>
      </c>
      <c r="I231" t="s">
        <v>316</v>
      </c>
      <c r="O231" t="s">
        <v>317</v>
      </c>
      <c r="Q231" t="s">
        <v>317</v>
      </c>
      <c r="R231" t="s">
        <v>493</v>
      </c>
      <c r="T231" t="s">
        <v>319</v>
      </c>
      <c r="U231" t="s">
        <v>320</v>
      </c>
      <c r="V231" t="s">
        <v>494</v>
      </c>
      <c r="W231" t="s">
        <v>495</v>
      </c>
      <c r="X231">
        <v>2000641</v>
      </c>
      <c r="Y231" s="39">
        <v>45022</v>
      </c>
      <c r="Z231" t="s">
        <v>317</v>
      </c>
      <c r="AA231">
        <v>4</v>
      </c>
      <c r="AB231" t="s">
        <v>317</v>
      </c>
      <c r="AD231" t="s">
        <v>317</v>
      </c>
      <c r="AE231" t="s">
        <v>317</v>
      </c>
      <c r="AF231" t="s">
        <v>317</v>
      </c>
      <c r="AG231">
        <v>69.59</v>
      </c>
      <c r="AH231" t="s">
        <v>317</v>
      </c>
      <c r="AL231" t="s">
        <v>317</v>
      </c>
      <c r="AM231" s="39">
        <v>45022</v>
      </c>
      <c r="AN231" t="s">
        <v>496</v>
      </c>
      <c r="AO231" t="s">
        <v>324</v>
      </c>
      <c r="AP231">
        <v>1201</v>
      </c>
      <c r="AQ231" t="s">
        <v>325</v>
      </c>
      <c r="AR231">
        <v>164387</v>
      </c>
      <c r="AU231" t="s">
        <v>317</v>
      </c>
      <c r="AV231" t="s">
        <v>327</v>
      </c>
      <c r="AX231" t="s">
        <v>317</v>
      </c>
      <c r="AY231">
        <v>710200</v>
      </c>
      <c r="AZ231">
        <v>1201.7102</v>
      </c>
      <c r="BA231" s="41" t="s">
        <v>104</v>
      </c>
    </row>
    <row r="232" spans="1:53" x14ac:dyDescent="0.25">
      <c r="A232" t="s">
        <v>490</v>
      </c>
      <c r="B232" t="s">
        <v>491</v>
      </c>
      <c r="C232">
        <v>14372197</v>
      </c>
      <c r="D232">
        <v>1201</v>
      </c>
      <c r="E232" s="39">
        <v>45022</v>
      </c>
      <c r="F232" t="s">
        <v>498</v>
      </c>
      <c r="G232">
        <v>83.6</v>
      </c>
      <c r="H232">
        <v>83.6</v>
      </c>
      <c r="I232" t="s">
        <v>316</v>
      </c>
      <c r="O232" t="s">
        <v>317</v>
      </c>
      <c r="Q232" t="s">
        <v>317</v>
      </c>
      <c r="R232" t="s">
        <v>493</v>
      </c>
      <c r="T232" t="s">
        <v>319</v>
      </c>
      <c r="U232" t="s">
        <v>320</v>
      </c>
      <c r="V232" t="s">
        <v>494</v>
      </c>
      <c r="W232" t="s">
        <v>495</v>
      </c>
      <c r="X232">
        <v>2000641</v>
      </c>
      <c r="Y232" s="39">
        <v>45022</v>
      </c>
      <c r="Z232" t="s">
        <v>317</v>
      </c>
      <c r="AA232">
        <v>6</v>
      </c>
      <c r="AB232" t="s">
        <v>317</v>
      </c>
      <c r="AD232" t="s">
        <v>317</v>
      </c>
      <c r="AE232" t="s">
        <v>317</v>
      </c>
      <c r="AF232" t="s">
        <v>317</v>
      </c>
      <c r="AG232">
        <v>22.73</v>
      </c>
      <c r="AH232" t="s">
        <v>317</v>
      </c>
      <c r="AL232" t="s">
        <v>317</v>
      </c>
      <c r="AM232" s="39">
        <v>45022</v>
      </c>
      <c r="AN232" t="s">
        <v>496</v>
      </c>
      <c r="AO232" t="s">
        <v>324</v>
      </c>
      <c r="AP232">
        <v>1201</v>
      </c>
      <c r="AQ232" t="s">
        <v>325</v>
      </c>
      <c r="AR232">
        <v>164387</v>
      </c>
      <c r="AU232" t="s">
        <v>317</v>
      </c>
      <c r="AV232" t="s">
        <v>327</v>
      </c>
      <c r="AX232" t="s">
        <v>317</v>
      </c>
      <c r="AY232">
        <v>710200</v>
      </c>
      <c r="AZ232">
        <v>1201.7102</v>
      </c>
      <c r="BA232" s="41" t="s">
        <v>104</v>
      </c>
    </row>
    <row r="233" spans="1:53" x14ac:dyDescent="0.25">
      <c r="A233" t="s">
        <v>490</v>
      </c>
      <c r="B233" t="s">
        <v>491</v>
      </c>
      <c r="C233">
        <v>14372197</v>
      </c>
      <c r="D233">
        <v>1201</v>
      </c>
      <c r="E233" s="39">
        <v>45022</v>
      </c>
      <c r="F233" t="s">
        <v>498</v>
      </c>
      <c r="G233">
        <v>71.77</v>
      </c>
      <c r="H233">
        <v>71.77</v>
      </c>
      <c r="I233" t="s">
        <v>316</v>
      </c>
      <c r="O233" t="s">
        <v>317</v>
      </c>
      <c r="Q233" t="s">
        <v>317</v>
      </c>
      <c r="R233" t="s">
        <v>493</v>
      </c>
      <c r="T233" t="s">
        <v>319</v>
      </c>
      <c r="U233" t="s">
        <v>320</v>
      </c>
      <c r="V233" t="s">
        <v>494</v>
      </c>
      <c r="W233" t="s">
        <v>495</v>
      </c>
      <c r="X233">
        <v>2000641</v>
      </c>
      <c r="Y233" s="39">
        <v>45022</v>
      </c>
      <c r="Z233" t="s">
        <v>317</v>
      </c>
      <c r="AA233">
        <v>8</v>
      </c>
      <c r="AB233" t="s">
        <v>317</v>
      </c>
      <c r="AD233" t="s">
        <v>317</v>
      </c>
      <c r="AE233" t="s">
        <v>317</v>
      </c>
      <c r="AF233" t="s">
        <v>317</v>
      </c>
      <c r="AG233">
        <v>20.16</v>
      </c>
      <c r="AH233" t="s">
        <v>317</v>
      </c>
      <c r="AL233" t="s">
        <v>317</v>
      </c>
      <c r="AM233" s="39">
        <v>45022</v>
      </c>
      <c r="AN233" t="s">
        <v>496</v>
      </c>
      <c r="AO233" t="s">
        <v>324</v>
      </c>
      <c r="AP233">
        <v>1201</v>
      </c>
      <c r="AQ233" t="s">
        <v>325</v>
      </c>
      <c r="AR233">
        <v>164387</v>
      </c>
      <c r="AU233" t="s">
        <v>317</v>
      </c>
      <c r="AV233" t="s">
        <v>327</v>
      </c>
      <c r="AX233" t="s">
        <v>317</v>
      </c>
      <c r="AY233">
        <v>710200</v>
      </c>
      <c r="AZ233">
        <v>1201.7102</v>
      </c>
      <c r="BA233" s="41" t="s">
        <v>104</v>
      </c>
    </row>
    <row r="234" spans="1:53" x14ac:dyDescent="0.25">
      <c r="A234" t="s">
        <v>490</v>
      </c>
      <c r="B234" t="s">
        <v>491</v>
      </c>
      <c r="C234">
        <v>14372197</v>
      </c>
      <c r="D234">
        <v>1201</v>
      </c>
      <c r="E234" s="39">
        <v>45022</v>
      </c>
      <c r="F234" t="s">
        <v>498</v>
      </c>
      <c r="G234">
        <v>74.69</v>
      </c>
      <c r="H234">
        <v>74.69</v>
      </c>
      <c r="I234" t="s">
        <v>316</v>
      </c>
      <c r="O234" t="s">
        <v>317</v>
      </c>
      <c r="Q234" t="s">
        <v>317</v>
      </c>
      <c r="R234" t="s">
        <v>493</v>
      </c>
      <c r="T234" t="s">
        <v>319</v>
      </c>
      <c r="U234" t="s">
        <v>320</v>
      </c>
      <c r="V234" t="s">
        <v>494</v>
      </c>
      <c r="W234" t="s">
        <v>495</v>
      </c>
      <c r="X234">
        <v>2000641</v>
      </c>
      <c r="Y234" s="39">
        <v>45022</v>
      </c>
      <c r="Z234" t="s">
        <v>317</v>
      </c>
      <c r="AA234">
        <v>10</v>
      </c>
      <c r="AB234" t="s">
        <v>317</v>
      </c>
      <c r="AD234" t="s">
        <v>317</v>
      </c>
      <c r="AE234" t="s">
        <v>317</v>
      </c>
      <c r="AF234" t="s">
        <v>317</v>
      </c>
      <c r="AG234">
        <v>20.02</v>
      </c>
      <c r="AH234" t="s">
        <v>317</v>
      </c>
      <c r="AL234" t="s">
        <v>317</v>
      </c>
      <c r="AM234" s="39">
        <v>45022</v>
      </c>
      <c r="AN234" t="s">
        <v>496</v>
      </c>
      <c r="AO234" t="s">
        <v>324</v>
      </c>
      <c r="AP234">
        <v>1201</v>
      </c>
      <c r="AQ234" t="s">
        <v>325</v>
      </c>
      <c r="AR234">
        <v>164387</v>
      </c>
      <c r="AU234" t="s">
        <v>317</v>
      </c>
      <c r="AV234" t="s">
        <v>327</v>
      </c>
      <c r="AX234" t="s">
        <v>317</v>
      </c>
      <c r="AY234">
        <v>710200</v>
      </c>
      <c r="AZ234">
        <v>1201.7102</v>
      </c>
      <c r="BA234" s="41" t="s">
        <v>104</v>
      </c>
    </row>
    <row r="235" spans="1:53" x14ac:dyDescent="0.25">
      <c r="A235" t="s">
        <v>361</v>
      </c>
      <c r="B235" t="s">
        <v>362</v>
      </c>
      <c r="C235">
        <v>23003048</v>
      </c>
      <c r="D235">
        <v>1201</v>
      </c>
      <c r="E235" s="39">
        <v>45027</v>
      </c>
      <c r="F235" t="s">
        <v>499</v>
      </c>
      <c r="G235">
        <v>400.61</v>
      </c>
      <c r="H235">
        <v>400.61</v>
      </c>
      <c r="I235" t="s">
        <v>316</v>
      </c>
      <c r="J235" t="s">
        <v>316</v>
      </c>
      <c r="L235" s="40">
        <v>6000000</v>
      </c>
      <c r="N235" s="40">
        <v>6000000</v>
      </c>
      <c r="O235" t="s">
        <v>317</v>
      </c>
      <c r="Q235" t="s">
        <v>317</v>
      </c>
      <c r="R235" t="s">
        <v>318</v>
      </c>
      <c r="S235">
        <v>14977</v>
      </c>
      <c r="T235" t="s">
        <v>319</v>
      </c>
      <c r="U235" t="s">
        <v>320</v>
      </c>
      <c r="V235" t="s">
        <v>364</v>
      </c>
      <c r="W235" t="s">
        <v>365</v>
      </c>
      <c r="X235">
        <v>2002362</v>
      </c>
      <c r="Y235" s="39">
        <v>45027</v>
      </c>
      <c r="Z235" t="s">
        <v>317</v>
      </c>
      <c r="AA235">
        <v>1</v>
      </c>
      <c r="AB235" t="s">
        <v>317</v>
      </c>
      <c r="AD235" t="s">
        <v>317</v>
      </c>
      <c r="AE235" t="s">
        <v>317</v>
      </c>
      <c r="AF235" t="s">
        <v>317</v>
      </c>
      <c r="AG235">
        <v>8</v>
      </c>
      <c r="AH235" t="s">
        <v>317</v>
      </c>
      <c r="AI235">
        <v>56306480</v>
      </c>
      <c r="AJ235" t="s">
        <v>499</v>
      </c>
      <c r="AL235" t="s">
        <v>317</v>
      </c>
      <c r="AM235" s="39">
        <v>45027</v>
      </c>
      <c r="AN235" t="s">
        <v>423</v>
      </c>
      <c r="AO235" t="s">
        <v>324</v>
      </c>
      <c r="AP235">
        <v>1201</v>
      </c>
      <c r="AQ235" t="s">
        <v>325</v>
      </c>
      <c r="AR235" t="s">
        <v>500</v>
      </c>
      <c r="AU235" t="s">
        <v>317</v>
      </c>
      <c r="AV235" t="s">
        <v>327</v>
      </c>
      <c r="AX235">
        <v>23001474</v>
      </c>
      <c r="AY235">
        <v>710200</v>
      </c>
      <c r="AZ235">
        <v>1201.7102</v>
      </c>
      <c r="BA235" s="41" t="s">
        <v>104</v>
      </c>
    </row>
    <row r="236" spans="1:53" x14ac:dyDescent="0.25">
      <c r="A236" t="s">
        <v>490</v>
      </c>
      <c r="B236" t="s">
        <v>491</v>
      </c>
      <c r="C236">
        <v>14372202</v>
      </c>
      <c r="D236">
        <v>1205</v>
      </c>
      <c r="E236" s="39">
        <v>45026</v>
      </c>
      <c r="F236" t="s">
        <v>501</v>
      </c>
      <c r="G236">
        <v>31.85</v>
      </c>
      <c r="H236">
        <v>31.85</v>
      </c>
      <c r="I236" t="s">
        <v>316</v>
      </c>
      <c r="O236" t="s">
        <v>317</v>
      </c>
      <c r="Q236" t="s">
        <v>317</v>
      </c>
      <c r="R236" t="s">
        <v>493</v>
      </c>
      <c r="T236" t="s">
        <v>319</v>
      </c>
      <c r="U236" t="s">
        <v>320</v>
      </c>
      <c r="V236" t="s">
        <v>494</v>
      </c>
      <c r="W236" t="s">
        <v>495</v>
      </c>
      <c r="X236">
        <v>2002234</v>
      </c>
      <c r="Y236" s="39">
        <v>45026</v>
      </c>
      <c r="Z236" t="s">
        <v>317</v>
      </c>
      <c r="AA236">
        <v>2</v>
      </c>
      <c r="AB236" t="s">
        <v>317</v>
      </c>
      <c r="AD236" t="s">
        <v>317</v>
      </c>
      <c r="AE236" t="s">
        <v>317</v>
      </c>
      <c r="AF236" t="s">
        <v>317</v>
      </c>
      <c r="AG236">
        <v>9</v>
      </c>
      <c r="AH236" t="s">
        <v>317</v>
      </c>
      <c r="AL236" t="s">
        <v>317</v>
      </c>
      <c r="AM236" s="39">
        <v>45026</v>
      </c>
      <c r="AN236" t="s">
        <v>502</v>
      </c>
      <c r="AO236" t="s">
        <v>324</v>
      </c>
      <c r="AP236">
        <v>1205</v>
      </c>
      <c r="AQ236" t="s">
        <v>325</v>
      </c>
      <c r="AR236">
        <v>290928</v>
      </c>
      <c r="AU236" t="s">
        <v>317</v>
      </c>
      <c r="AV236" t="s">
        <v>327</v>
      </c>
      <c r="AX236" t="s">
        <v>317</v>
      </c>
      <c r="AY236">
        <v>710200</v>
      </c>
      <c r="AZ236">
        <v>1205.7102</v>
      </c>
      <c r="BA236" s="41" t="s">
        <v>107</v>
      </c>
    </row>
    <row r="237" spans="1:53" x14ac:dyDescent="0.25">
      <c r="A237" t="s">
        <v>490</v>
      </c>
      <c r="B237" t="s">
        <v>491</v>
      </c>
      <c r="C237">
        <v>14372202</v>
      </c>
      <c r="D237">
        <v>1205</v>
      </c>
      <c r="E237" s="39">
        <v>45026</v>
      </c>
      <c r="F237" t="s">
        <v>501</v>
      </c>
      <c r="G237">
        <v>24.84</v>
      </c>
      <c r="H237">
        <v>24.84</v>
      </c>
      <c r="I237" t="s">
        <v>316</v>
      </c>
      <c r="O237" t="s">
        <v>317</v>
      </c>
      <c r="Q237" t="s">
        <v>317</v>
      </c>
      <c r="R237" t="s">
        <v>493</v>
      </c>
      <c r="T237" t="s">
        <v>319</v>
      </c>
      <c r="U237" t="s">
        <v>320</v>
      </c>
      <c r="V237" t="s">
        <v>494</v>
      </c>
      <c r="W237" t="s">
        <v>495</v>
      </c>
      <c r="X237">
        <v>2002234</v>
      </c>
      <c r="Y237" s="39">
        <v>45026</v>
      </c>
      <c r="Z237" t="s">
        <v>317</v>
      </c>
      <c r="AA237">
        <v>4</v>
      </c>
      <c r="AB237" t="s">
        <v>317</v>
      </c>
      <c r="AD237" t="s">
        <v>317</v>
      </c>
      <c r="AE237" t="s">
        <v>317</v>
      </c>
      <c r="AF237" t="s">
        <v>317</v>
      </c>
      <c r="AG237">
        <v>31</v>
      </c>
      <c r="AH237" t="s">
        <v>317</v>
      </c>
      <c r="AL237" t="s">
        <v>317</v>
      </c>
      <c r="AM237" s="39">
        <v>45026</v>
      </c>
      <c r="AN237" t="s">
        <v>502</v>
      </c>
      <c r="AO237" t="s">
        <v>324</v>
      </c>
      <c r="AP237">
        <v>1205</v>
      </c>
      <c r="AQ237" t="s">
        <v>325</v>
      </c>
      <c r="AR237">
        <v>290929</v>
      </c>
      <c r="AU237" t="s">
        <v>317</v>
      </c>
      <c r="AV237" t="s">
        <v>327</v>
      </c>
      <c r="AX237" t="s">
        <v>317</v>
      </c>
      <c r="AY237">
        <v>710200</v>
      </c>
      <c r="AZ237">
        <v>1205.7102</v>
      </c>
      <c r="BA237" s="41" t="s">
        <v>107</v>
      </c>
    </row>
    <row r="238" spans="1:53" x14ac:dyDescent="0.25">
      <c r="A238" t="s">
        <v>490</v>
      </c>
      <c r="B238" t="s">
        <v>491</v>
      </c>
      <c r="C238">
        <v>14372202</v>
      </c>
      <c r="D238">
        <v>1205</v>
      </c>
      <c r="E238" s="39">
        <v>45026</v>
      </c>
      <c r="F238" t="s">
        <v>501</v>
      </c>
      <c r="G238">
        <v>13.35</v>
      </c>
      <c r="H238">
        <v>13.35</v>
      </c>
      <c r="I238" t="s">
        <v>316</v>
      </c>
      <c r="O238" t="s">
        <v>317</v>
      </c>
      <c r="Q238" t="s">
        <v>317</v>
      </c>
      <c r="R238" t="s">
        <v>493</v>
      </c>
      <c r="T238" t="s">
        <v>319</v>
      </c>
      <c r="U238" t="s">
        <v>320</v>
      </c>
      <c r="V238" t="s">
        <v>494</v>
      </c>
      <c r="W238" t="s">
        <v>495</v>
      </c>
      <c r="X238">
        <v>2002234</v>
      </c>
      <c r="Y238" s="39">
        <v>45026</v>
      </c>
      <c r="Z238" t="s">
        <v>317</v>
      </c>
      <c r="AA238">
        <v>6</v>
      </c>
      <c r="AB238" t="s">
        <v>317</v>
      </c>
      <c r="AD238" t="s">
        <v>317</v>
      </c>
      <c r="AE238" t="s">
        <v>317</v>
      </c>
      <c r="AF238" t="s">
        <v>317</v>
      </c>
      <c r="AG238">
        <v>1</v>
      </c>
      <c r="AH238" t="s">
        <v>317</v>
      </c>
      <c r="AL238" t="s">
        <v>317</v>
      </c>
      <c r="AM238" s="39">
        <v>45026</v>
      </c>
      <c r="AN238" t="s">
        <v>502</v>
      </c>
      <c r="AO238" t="s">
        <v>324</v>
      </c>
      <c r="AP238">
        <v>1205</v>
      </c>
      <c r="AQ238" t="s">
        <v>325</v>
      </c>
      <c r="AR238">
        <v>290930</v>
      </c>
      <c r="AU238" t="s">
        <v>317</v>
      </c>
      <c r="AV238" t="s">
        <v>327</v>
      </c>
      <c r="AX238" t="s">
        <v>317</v>
      </c>
      <c r="AY238">
        <v>710200</v>
      </c>
      <c r="AZ238">
        <v>1205.7102</v>
      </c>
      <c r="BA238" s="41" t="s">
        <v>107</v>
      </c>
    </row>
    <row r="239" spans="1:53" x14ac:dyDescent="0.25">
      <c r="A239" t="s">
        <v>490</v>
      </c>
      <c r="B239" t="s">
        <v>491</v>
      </c>
      <c r="C239">
        <v>14372202</v>
      </c>
      <c r="D239">
        <v>1205</v>
      </c>
      <c r="E239" s="39">
        <v>45026</v>
      </c>
      <c r="F239" t="s">
        <v>501</v>
      </c>
      <c r="G239">
        <v>2.67</v>
      </c>
      <c r="H239">
        <v>2.67</v>
      </c>
      <c r="I239" t="s">
        <v>316</v>
      </c>
      <c r="O239" t="s">
        <v>317</v>
      </c>
      <c r="Q239" t="s">
        <v>317</v>
      </c>
      <c r="R239" t="s">
        <v>493</v>
      </c>
      <c r="T239" t="s">
        <v>319</v>
      </c>
      <c r="U239" t="s">
        <v>320</v>
      </c>
      <c r="V239" t="s">
        <v>494</v>
      </c>
      <c r="W239" t="s">
        <v>495</v>
      </c>
      <c r="X239">
        <v>2002234</v>
      </c>
      <c r="Y239" s="39">
        <v>45026</v>
      </c>
      <c r="Z239" t="s">
        <v>317</v>
      </c>
      <c r="AA239">
        <v>8</v>
      </c>
      <c r="AB239" t="s">
        <v>317</v>
      </c>
      <c r="AD239" t="s">
        <v>317</v>
      </c>
      <c r="AE239" t="s">
        <v>317</v>
      </c>
      <c r="AF239" t="s">
        <v>317</v>
      </c>
      <c r="AG239">
        <v>1</v>
      </c>
      <c r="AH239" t="s">
        <v>317</v>
      </c>
      <c r="AL239" t="s">
        <v>317</v>
      </c>
      <c r="AM239" s="39">
        <v>45026</v>
      </c>
      <c r="AN239" t="s">
        <v>502</v>
      </c>
      <c r="AO239" t="s">
        <v>324</v>
      </c>
      <c r="AP239">
        <v>1205</v>
      </c>
      <c r="AQ239" t="s">
        <v>325</v>
      </c>
      <c r="AR239">
        <v>290932</v>
      </c>
      <c r="AU239" t="s">
        <v>317</v>
      </c>
      <c r="AV239" t="s">
        <v>327</v>
      </c>
      <c r="AX239" t="s">
        <v>317</v>
      </c>
      <c r="AY239">
        <v>710200</v>
      </c>
      <c r="AZ239">
        <v>1205.7102</v>
      </c>
      <c r="BA239" s="41" t="s">
        <v>107</v>
      </c>
    </row>
    <row r="240" spans="1:53" x14ac:dyDescent="0.25">
      <c r="A240" t="s">
        <v>490</v>
      </c>
      <c r="B240" t="s">
        <v>491</v>
      </c>
      <c r="C240">
        <v>14372202</v>
      </c>
      <c r="D240">
        <v>1205</v>
      </c>
      <c r="E240" s="39">
        <v>45026</v>
      </c>
      <c r="F240" t="s">
        <v>501</v>
      </c>
      <c r="G240">
        <v>1.34</v>
      </c>
      <c r="H240">
        <v>1.34</v>
      </c>
      <c r="I240" t="s">
        <v>316</v>
      </c>
      <c r="O240" t="s">
        <v>317</v>
      </c>
      <c r="Q240" t="s">
        <v>317</v>
      </c>
      <c r="R240" t="s">
        <v>493</v>
      </c>
      <c r="T240" t="s">
        <v>319</v>
      </c>
      <c r="U240" t="s">
        <v>320</v>
      </c>
      <c r="V240" t="s">
        <v>494</v>
      </c>
      <c r="W240" t="s">
        <v>495</v>
      </c>
      <c r="X240">
        <v>2002234</v>
      </c>
      <c r="Y240" s="39">
        <v>45026</v>
      </c>
      <c r="Z240" t="s">
        <v>317</v>
      </c>
      <c r="AA240">
        <v>10</v>
      </c>
      <c r="AB240" t="s">
        <v>317</v>
      </c>
      <c r="AD240" t="s">
        <v>317</v>
      </c>
      <c r="AE240" t="s">
        <v>317</v>
      </c>
      <c r="AF240" t="s">
        <v>317</v>
      </c>
      <c r="AG240">
        <v>1</v>
      </c>
      <c r="AH240" t="s">
        <v>317</v>
      </c>
      <c r="AL240" t="s">
        <v>317</v>
      </c>
      <c r="AM240" s="39">
        <v>45026</v>
      </c>
      <c r="AN240" t="s">
        <v>502</v>
      </c>
      <c r="AO240" t="s">
        <v>324</v>
      </c>
      <c r="AP240">
        <v>1205</v>
      </c>
      <c r="AQ240" t="s">
        <v>325</v>
      </c>
      <c r="AR240">
        <v>290933</v>
      </c>
      <c r="AU240" t="s">
        <v>317</v>
      </c>
      <c r="AV240" t="s">
        <v>327</v>
      </c>
      <c r="AX240" t="s">
        <v>317</v>
      </c>
      <c r="AY240">
        <v>710200</v>
      </c>
      <c r="AZ240">
        <v>1205.7102</v>
      </c>
      <c r="BA240" s="41" t="s">
        <v>107</v>
      </c>
    </row>
    <row r="241" spans="1:53" x14ac:dyDescent="0.25">
      <c r="A241" t="s">
        <v>490</v>
      </c>
      <c r="B241" t="s">
        <v>491</v>
      </c>
      <c r="C241">
        <v>14372202</v>
      </c>
      <c r="D241">
        <v>1205</v>
      </c>
      <c r="E241" s="39">
        <v>45026</v>
      </c>
      <c r="F241" t="s">
        <v>501</v>
      </c>
      <c r="G241">
        <v>15.36</v>
      </c>
      <c r="H241">
        <v>15.36</v>
      </c>
      <c r="I241" t="s">
        <v>316</v>
      </c>
      <c r="O241" t="s">
        <v>317</v>
      </c>
      <c r="Q241" t="s">
        <v>317</v>
      </c>
      <c r="R241" t="s">
        <v>493</v>
      </c>
      <c r="T241" t="s">
        <v>319</v>
      </c>
      <c r="U241" t="s">
        <v>320</v>
      </c>
      <c r="V241" t="s">
        <v>494</v>
      </c>
      <c r="W241" t="s">
        <v>495</v>
      </c>
      <c r="X241">
        <v>2002234</v>
      </c>
      <c r="Y241" s="39">
        <v>45026</v>
      </c>
      <c r="Z241" t="s">
        <v>317</v>
      </c>
      <c r="AA241">
        <v>12</v>
      </c>
      <c r="AB241" t="s">
        <v>317</v>
      </c>
      <c r="AD241" t="s">
        <v>317</v>
      </c>
      <c r="AE241" t="s">
        <v>317</v>
      </c>
      <c r="AF241" t="s">
        <v>317</v>
      </c>
      <c r="AG241">
        <v>1</v>
      </c>
      <c r="AH241" t="s">
        <v>317</v>
      </c>
      <c r="AL241" t="s">
        <v>317</v>
      </c>
      <c r="AM241" s="39">
        <v>45026</v>
      </c>
      <c r="AN241" t="s">
        <v>502</v>
      </c>
      <c r="AO241" t="s">
        <v>324</v>
      </c>
      <c r="AP241">
        <v>1205</v>
      </c>
      <c r="AQ241" t="s">
        <v>325</v>
      </c>
      <c r="AR241">
        <v>273503</v>
      </c>
      <c r="AU241" t="s">
        <v>317</v>
      </c>
      <c r="AV241" t="s">
        <v>327</v>
      </c>
      <c r="AX241" t="s">
        <v>317</v>
      </c>
      <c r="AY241">
        <v>710200</v>
      </c>
      <c r="AZ241">
        <v>1205.7102</v>
      </c>
      <c r="BA241" s="41" t="s">
        <v>107</v>
      </c>
    </row>
    <row r="242" spans="1:53" x14ac:dyDescent="0.25">
      <c r="A242" t="s">
        <v>331</v>
      </c>
      <c r="B242" t="s">
        <v>332</v>
      </c>
      <c r="C242">
        <v>23003237</v>
      </c>
      <c r="D242">
        <v>1201</v>
      </c>
      <c r="E242" s="39">
        <v>45019</v>
      </c>
      <c r="F242" t="s">
        <v>503</v>
      </c>
      <c r="G242">
        <v>633.86</v>
      </c>
      <c r="H242">
        <v>633.86</v>
      </c>
      <c r="I242" t="s">
        <v>316</v>
      </c>
      <c r="J242" t="s">
        <v>316</v>
      </c>
      <c r="L242" s="40">
        <v>9660000</v>
      </c>
      <c r="N242" s="40">
        <v>9660000</v>
      </c>
      <c r="O242" t="s">
        <v>317</v>
      </c>
      <c r="Q242" t="s">
        <v>317</v>
      </c>
      <c r="R242" t="s">
        <v>318</v>
      </c>
      <c r="S242">
        <v>15240</v>
      </c>
      <c r="T242" t="s">
        <v>319</v>
      </c>
      <c r="U242" t="s">
        <v>320</v>
      </c>
      <c r="V242" t="s">
        <v>334</v>
      </c>
      <c r="W242" t="s">
        <v>335</v>
      </c>
      <c r="X242">
        <v>1999107</v>
      </c>
      <c r="Y242" s="39">
        <v>45014</v>
      </c>
      <c r="Z242" t="s">
        <v>317</v>
      </c>
      <c r="AA242">
        <v>1</v>
      </c>
      <c r="AB242" t="s">
        <v>317</v>
      </c>
      <c r="AD242" t="s">
        <v>317</v>
      </c>
      <c r="AE242" t="s">
        <v>317</v>
      </c>
      <c r="AF242" t="s">
        <v>317</v>
      </c>
      <c r="AG242">
        <v>1</v>
      </c>
      <c r="AH242" t="s">
        <v>317</v>
      </c>
      <c r="AI242">
        <v>57334600</v>
      </c>
      <c r="AJ242" t="s">
        <v>503</v>
      </c>
      <c r="AL242" t="s">
        <v>504</v>
      </c>
      <c r="AM242" s="39">
        <v>44979</v>
      </c>
      <c r="AN242" t="s">
        <v>337</v>
      </c>
      <c r="AO242" t="s">
        <v>324</v>
      </c>
      <c r="AP242">
        <v>1201</v>
      </c>
      <c r="AQ242" t="s">
        <v>325</v>
      </c>
      <c r="AR242" t="s">
        <v>504</v>
      </c>
      <c r="AU242" t="s">
        <v>317</v>
      </c>
      <c r="AV242" t="s">
        <v>327</v>
      </c>
      <c r="AX242">
        <v>23001422</v>
      </c>
      <c r="AY242">
        <v>720100</v>
      </c>
      <c r="AZ242">
        <v>1201.7201</v>
      </c>
      <c r="BA242" s="41" t="s">
        <v>109</v>
      </c>
    </row>
    <row r="243" spans="1:53" x14ac:dyDescent="0.25">
      <c r="A243" t="s">
        <v>331</v>
      </c>
      <c r="B243" t="s">
        <v>332</v>
      </c>
      <c r="C243">
        <v>23003239</v>
      </c>
      <c r="D243">
        <v>1201</v>
      </c>
      <c r="E243" s="39">
        <v>45019</v>
      </c>
      <c r="F243" t="s">
        <v>503</v>
      </c>
      <c r="G243">
        <v>520.34</v>
      </c>
      <c r="H243">
        <v>520.34</v>
      </c>
      <c r="I243" t="s">
        <v>316</v>
      </c>
      <c r="J243" t="s">
        <v>316</v>
      </c>
      <c r="L243" s="40">
        <v>7930000</v>
      </c>
      <c r="N243" s="40">
        <v>7930000</v>
      </c>
      <c r="O243" t="s">
        <v>317</v>
      </c>
      <c r="Q243" t="s">
        <v>317</v>
      </c>
      <c r="R243" t="s">
        <v>318</v>
      </c>
      <c r="S243">
        <v>15240</v>
      </c>
      <c r="T243" t="s">
        <v>319</v>
      </c>
      <c r="U243" t="s">
        <v>320</v>
      </c>
      <c r="V243" t="s">
        <v>334</v>
      </c>
      <c r="W243" t="s">
        <v>335</v>
      </c>
      <c r="X243">
        <v>1999107</v>
      </c>
      <c r="Y243" s="39">
        <v>45014</v>
      </c>
      <c r="Z243" t="s">
        <v>317</v>
      </c>
      <c r="AA243">
        <v>1</v>
      </c>
      <c r="AB243" t="s">
        <v>317</v>
      </c>
      <c r="AD243" t="s">
        <v>317</v>
      </c>
      <c r="AE243" t="s">
        <v>317</v>
      </c>
      <c r="AF243" t="s">
        <v>317</v>
      </c>
      <c r="AG243">
        <v>1</v>
      </c>
      <c r="AH243" t="s">
        <v>317</v>
      </c>
      <c r="AI243">
        <v>57334600</v>
      </c>
      <c r="AJ243" t="s">
        <v>503</v>
      </c>
      <c r="AL243" t="s">
        <v>505</v>
      </c>
      <c r="AM243" s="39">
        <v>44986</v>
      </c>
      <c r="AN243" t="s">
        <v>337</v>
      </c>
      <c r="AO243" t="s">
        <v>324</v>
      </c>
      <c r="AP243">
        <v>1201</v>
      </c>
      <c r="AQ243" t="s">
        <v>325</v>
      </c>
      <c r="AR243" t="s">
        <v>505</v>
      </c>
      <c r="AU243" t="s">
        <v>317</v>
      </c>
      <c r="AV243" t="s">
        <v>327</v>
      </c>
      <c r="AX243">
        <v>23001470</v>
      </c>
      <c r="AY243">
        <v>720100</v>
      </c>
      <c r="AZ243">
        <v>1201.7201</v>
      </c>
      <c r="BA243" s="41" t="s">
        <v>109</v>
      </c>
    </row>
    <row r="244" spans="1:53" x14ac:dyDescent="0.25">
      <c r="A244" t="s">
        <v>331</v>
      </c>
      <c r="B244" t="s">
        <v>332</v>
      </c>
      <c r="C244">
        <v>23003240</v>
      </c>
      <c r="D244">
        <v>1201</v>
      </c>
      <c r="E244" s="39">
        <v>45019</v>
      </c>
      <c r="F244" t="s">
        <v>503</v>
      </c>
      <c r="G244">
        <v>454.07</v>
      </c>
      <c r="H244">
        <v>454.07</v>
      </c>
      <c r="I244" t="s">
        <v>316</v>
      </c>
      <c r="J244" t="s">
        <v>316</v>
      </c>
      <c r="L244" s="40">
        <v>6920000</v>
      </c>
      <c r="N244" s="40">
        <v>6920000</v>
      </c>
      <c r="O244" t="s">
        <v>317</v>
      </c>
      <c r="Q244" t="s">
        <v>317</v>
      </c>
      <c r="R244" t="s">
        <v>318</v>
      </c>
      <c r="S244">
        <v>15240</v>
      </c>
      <c r="T244" t="s">
        <v>319</v>
      </c>
      <c r="U244" t="s">
        <v>320</v>
      </c>
      <c r="V244" t="s">
        <v>334</v>
      </c>
      <c r="W244" t="s">
        <v>335</v>
      </c>
      <c r="X244">
        <v>1999107</v>
      </c>
      <c r="Y244" s="39">
        <v>45014</v>
      </c>
      <c r="Z244" t="s">
        <v>317</v>
      </c>
      <c r="AA244">
        <v>1</v>
      </c>
      <c r="AB244" t="s">
        <v>317</v>
      </c>
      <c r="AD244" t="s">
        <v>317</v>
      </c>
      <c r="AE244" t="s">
        <v>317</v>
      </c>
      <c r="AF244" t="s">
        <v>317</v>
      </c>
      <c r="AG244">
        <v>1</v>
      </c>
      <c r="AH244" t="s">
        <v>317</v>
      </c>
      <c r="AI244">
        <v>57334600</v>
      </c>
      <c r="AJ244" t="s">
        <v>503</v>
      </c>
      <c r="AL244" t="s">
        <v>506</v>
      </c>
      <c r="AM244" s="39">
        <v>44998</v>
      </c>
      <c r="AN244" t="s">
        <v>337</v>
      </c>
      <c r="AO244" t="s">
        <v>324</v>
      </c>
      <c r="AP244">
        <v>1201</v>
      </c>
      <c r="AQ244" t="s">
        <v>325</v>
      </c>
      <c r="AR244" t="s">
        <v>506</v>
      </c>
      <c r="AU244" t="s">
        <v>317</v>
      </c>
      <c r="AV244" t="s">
        <v>327</v>
      </c>
      <c r="AX244">
        <v>23001568</v>
      </c>
      <c r="AY244">
        <v>720100</v>
      </c>
      <c r="AZ244">
        <v>1201.7201</v>
      </c>
      <c r="BA244" s="41" t="s">
        <v>109</v>
      </c>
    </row>
    <row r="245" spans="1:53" x14ac:dyDescent="0.25">
      <c r="A245" t="s">
        <v>331</v>
      </c>
      <c r="B245" t="s">
        <v>332</v>
      </c>
      <c r="C245">
        <v>23003242</v>
      </c>
      <c r="D245">
        <v>1201</v>
      </c>
      <c r="E245" s="39">
        <v>45019</v>
      </c>
      <c r="F245" t="s">
        <v>503</v>
      </c>
      <c r="G245">
        <v>416.01</v>
      </c>
      <c r="H245">
        <v>416.01</v>
      </c>
      <c r="I245" t="s">
        <v>316</v>
      </c>
      <c r="J245" t="s">
        <v>316</v>
      </c>
      <c r="L245" s="40">
        <v>6340000</v>
      </c>
      <c r="N245" s="40">
        <v>6340000</v>
      </c>
      <c r="O245" t="s">
        <v>317</v>
      </c>
      <c r="Q245" t="s">
        <v>317</v>
      </c>
      <c r="R245" t="s">
        <v>318</v>
      </c>
      <c r="S245">
        <v>15240</v>
      </c>
      <c r="T245" t="s">
        <v>319</v>
      </c>
      <c r="U245" t="s">
        <v>320</v>
      </c>
      <c r="V245" t="s">
        <v>334</v>
      </c>
      <c r="W245" t="s">
        <v>335</v>
      </c>
      <c r="X245">
        <v>1999107</v>
      </c>
      <c r="Y245" s="39">
        <v>45014</v>
      </c>
      <c r="Z245" t="s">
        <v>317</v>
      </c>
      <c r="AA245">
        <v>1</v>
      </c>
      <c r="AB245" t="s">
        <v>317</v>
      </c>
      <c r="AD245" t="s">
        <v>317</v>
      </c>
      <c r="AE245" t="s">
        <v>317</v>
      </c>
      <c r="AF245" t="s">
        <v>317</v>
      </c>
      <c r="AG245">
        <v>1</v>
      </c>
      <c r="AH245" t="s">
        <v>317</v>
      </c>
      <c r="AI245">
        <v>57334600</v>
      </c>
      <c r="AJ245" t="s">
        <v>503</v>
      </c>
      <c r="AL245" t="s">
        <v>507</v>
      </c>
      <c r="AM245" s="39">
        <v>44991</v>
      </c>
      <c r="AN245" t="s">
        <v>337</v>
      </c>
      <c r="AO245" t="s">
        <v>324</v>
      </c>
      <c r="AP245">
        <v>1201</v>
      </c>
      <c r="AQ245" t="s">
        <v>325</v>
      </c>
      <c r="AR245" t="s">
        <v>508</v>
      </c>
      <c r="AU245" t="s">
        <v>317</v>
      </c>
      <c r="AV245" t="s">
        <v>327</v>
      </c>
      <c r="AX245">
        <v>23001567</v>
      </c>
      <c r="AY245">
        <v>720100</v>
      </c>
      <c r="AZ245">
        <v>1201.7201</v>
      </c>
      <c r="BA245" s="41" t="s">
        <v>109</v>
      </c>
    </row>
    <row r="246" spans="1:53" x14ac:dyDescent="0.25">
      <c r="A246" t="s">
        <v>331</v>
      </c>
      <c r="B246" t="s">
        <v>332</v>
      </c>
      <c r="C246">
        <v>23003351</v>
      </c>
      <c r="D246">
        <v>1201</v>
      </c>
      <c r="E246" s="39">
        <v>45019</v>
      </c>
      <c r="F246" t="s">
        <v>509</v>
      </c>
      <c r="G246">
        <v>612.20000000000005</v>
      </c>
      <c r="H246">
        <v>612.20000000000005</v>
      </c>
      <c r="I246" t="s">
        <v>316</v>
      </c>
      <c r="J246" t="s">
        <v>316</v>
      </c>
      <c r="L246" s="40">
        <v>9330000</v>
      </c>
      <c r="N246" s="40">
        <v>9330000</v>
      </c>
      <c r="O246" t="s">
        <v>317</v>
      </c>
      <c r="Q246" t="s">
        <v>317</v>
      </c>
      <c r="R246" t="s">
        <v>318</v>
      </c>
      <c r="S246">
        <v>15240</v>
      </c>
      <c r="T246" t="s">
        <v>319</v>
      </c>
      <c r="U246" t="s">
        <v>320</v>
      </c>
      <c r="V246" t="s">
        <v>334</v>
      </c>
      <c r="W246" t="s">
        <v>335</v>
      </c>
      <c r="X246">
        <v>1999483</v>
      </c>
      <c r="Y246" s="39">
        <v>45016</v>
      </c>
      <c r="Z246" t="s">
        <v>317</v>
      </c>
      <c r="AA246">
        <v>1</v>
      </c>
      <c r="AB246" t="s">
        <v>317</v>
      </c>
      <c r="AD246" t="s">
        <v>317</v>
      </c>
      <c r="AE246" t="s">
        <v>317</v>
      </c>
      <c r="AF246" t="s">
        <v>317</v>
      </c>
      <c r="AG246">
        <v>1</v>
      </c>
      <c r="AH246" t="s">
        <v>317</v>
      </c>
      <c r="AI246">
        <v>57379146</v>
      </c>
      <c r="AJ246" t="s">
        <v>509</v>
      </c>
      <c r="AL246" t="s">
        <v>510</v>
      </c>
      <c r="AM246" s="39">
        <v>44982</v>
      </c>
      <c r="AN246" t="s">
        <v>337</v>
      </c>
      <c r="AO246" t="s">
        <v>324</v>
      </c>
      <c r="AP246">
        <v>1201</v>
      </c>
      <c r="AQ246" t="s">
        <v>325</v>
      </c>
      <c r="AR246" t="s">
        <v>510</v>
      </c>
      <c r="AU246" t="s">
        <v>317</v>
      </c>
      <c r="AV246" t="s">
        <v>327</v>
      </c>
      <c r="AX246">
        <v>23001423</v>
      </c>
      <c r="AY246">
        <v>720100</v>
      </c>
      <c r="AZ246">
        <v>1201.7201</v>
      </c>
      <c r="BA246" s="41" t="s">
        <v>109</v>
      </c>
    </row>
    <row r="247" spans="1:53" x14ac:dyDescent="0.25">
      <c r="A247" t="s">
        <v>331</v>
      </c>
      <c r="B247" t="s">
        <v>332</v>
      </c>
      <c r="C247">
        <v>23003409</v>
      </c>
      <c r="D247">
        <v>1201</v>
      </c>
      <c r="E247" s="39">
        <v>45019</v>
      </c>
      <c r="F247" t="s">
        <v>511</v>
      </c>
      <c r="G247" s="40">
        <v>2610.67</v>
      </c>
      <c r="H247" s="40">
        <v>2610.67</v>
      </c>
      <c r="I247" t="s">
        <v>316</v>
      </c>
      <c r="J247" t="s">
        <v>316</v>
      </c>
      <c r="L247" s="40">
        <v>39100000</v>
      </c>
      <c r="N247" s="40">
        <v>39100000</v>
      </c>
      <c r="O247" t="s">
        <v>317</v>
      </c>
      <c r="Q247" t="s">
        <v>317</v>
      </c>
      <c r="R247" t="s">
        <v>318</v>
      </c>
      <c r="S247">
        <v>14977</v>
      </c>
      <c r="T247" t="s">
        <v>319</v>
      </c>
      <c r="U247" t="s">
        <v>320</v>
      </c>
      <c r="V247" t="s">
        <v>334</v>
      </c>
      <c r="W247" t="s">
        <v>335</v>
      </c>
      <c r="X247">
        <v>1999930</v>
      </c>
      <c r="Y247" s="39">
        <v>45019</v>
      </c>
      <c r="Z247" t="s">
        <v>317</v>
      </c>
      <c r="AA247">
        <v>1</v>
      </c>
      <c r="AB247" t="s">
        <v>317</v>
      </c>
      <c r="AD247" t="s">
        <v>317</v>
      </c>
      <c r="AE247" t="s">
        <v>317</v>
      </c>
      <c r="AF247" t="s">
        <v>317</v>
      </c>
      <c r="AG247">
        <v>1</v>
      </c>
      <c r="AH247" t="s">
        <v>317</v>
      </c>
      <c r="AI247">
        <v>54000173</v>
      </c>
      <c r="AJ247" t="s">
        <v>511</v>
      </c>
      <c r="AL247">
        <v>20223</v>
      </c>
      <c r="AM247" s="39">
        <v>44959</v>
      </c>
      <c r="AN247" t="s">
        <v>337</v>
      </c>
      <c r="AO247" t="s">
        <v>324</v>
      </c>
      <c r="AP247">
        <v>1201</v>
      </c>
      <c r="AQ247" t="s">
        <v>325</v>
      </c>
      <c r="AR247" t="s">
        <v>512</v>
      </c>
      <c r="AU247" t="s">
        <v>317</v>
      </c>
      <c r="AV247" t="s">
        <v>327</v>
      </c>
      <c r="AX247">
        <v>23001473</v>
      </c>
      <c r="AY247">
        <v>720100</v>
      </c>
      <c r="AZ247">
        <v>1201.7201</v>
      </c>
      <c r="BA247" s="41" t="s">
        <v>109</v>
      </c>
    </row>
    <row r="248" spans="1:53" x14ac:dyDescent="0.25">
      <c r="A248" t="s">
        <v>331</v>
      </c>
      <c r="B248" t="s">
        <v>332</v>
      </c>
      <c r="C248">
        <v>23003410</v>
      </c>
      <c r="D248">
        <v>1201</v>
      </c>
      <c r="E248" s="39">
        <v>45019</v>
      </c>
      <c r="F248" t="s">
        <v>511</v>
      </c>
      <c r="G248" s="40">
        <v>2810.98</v>
      </c>
      <c r="H248" s="40">
        <v>2810.98</v>
      </c>
      <c r="I248" t="s">
        <v>316</v>
      </c>
      <c r="J248" t="s">
        <v>316</v>
      </c>
      <c r="L248" s="40">
        <v>42100000</v>
      </c>
      <c r="N248" s="40">
        <v>42100000</v>
      </c>
      <c r="O248" t="s">
        <v>317</v>
      </c>
      <c r="Q248" t="s">
        <v>317</v>
      </c>
      <c r="R248" t="s">
        <v>318</v>
      </c>
      <c r="S248">
        <v>14977</v>
      </c>
      <c r="T248" t="s">
        <v>319</v>
      </c>
      <c r="U248" t="s">
        <v>320</v>
      </c>
      <c r="V248" t="s">
        <v>334</v>
      </c>
      <c r="W248" t="s">
        <v>335</v>
      </c>
      <c r="X248">
        <v>1999930</v>
      </c>
      <c r="Y248" s="39">
        <v>45019</v>
      </c>
      <c r="Z248" t="s">
        <v>317</v>
      </c>
      <c r="AA248">
        <v>1</v>
      </c>
      <c r="AB248" t="s">
        <v>317</v>
      </c>
      <c r="AD248" t="s">
        <v>317</v>
      </c>
      <c r="AE248" t="s">
        <v>317</v>
      </c>
      <c r="AF248" t="s">
        <v>317</v>
      </c>
      <c r="AG248">
        <v>1</v>
      </c>
      <c r="AH248" t="s">
        <v>317</v>
      </c>
      <c r="AI248">
        <v>54000173</v>
      </c>
      <c r="AJ248" t="s">
        <v>511</v>
      </c>
      <c r="AL248">
        <v>30323</v>
      </c>
      <c r="AM248" s="39">
        <v>44988</v>
      </c>
      <c r="AN248" t="s">
        <v>337</v>
      </c>
      <c r="AO248" t="s">
        <v>324</v>
      </c>
      <c r="AP248">
        <v>1201</v>
      </c>
      <c r="AQ248" t="s">
        <v>325</v>
      </c>
      <c r="AR248" t="s">
        <v>513</v>
      </c>
      <c r="AU248" t="s">
        <v>317</v>
      </c>
      <c r="AV248" t="s">
        <v>327</v>
      </c>
      <c r="AX248">
        <v>23001592</v>
      </c>
      <c r="AY248">
        <v>720100</v>
      </c>
      <c r="AZ248">
        <v>1201.7201</v>
      </c>
      <c r="BA248" s="41" t="s">
        <v>109</v>
      </c>
    </row>
    <row r="249" spans="1:53" x14ac:dyDescent="0.25">
      <c r="A249" t="s">
        <v>331</v>
      </c>
      <c r="B249" t="s">
        <v>332</v>
      </c>
      <c r="C249">
        <v>23003565</v>
      </c>
      <c r="D249">
        <v>1201</v>
      </c>
      <c r="E249" s="39">
        <v>45027</v>
      </c>
      <c r="F249" t="s">
        <v>514</v>
      </c>
      <c r="G249">
        <v>27.76</v>
      </c>
      <c r="H249">
        <v>27.76</v>
      </c>
      <c r="I249" t="s">
        <v>316</v>
      </c>
      <c r="J249" t="s">
        <v>316</v>
      </c>
      <c r="L249" s="40">
        <v>415750</v>
      </c>
      <c r="N249" s="40">
        <v>415750</v>
      </c>
      <c r="O249" t="s">
        <v>317</v>
      </c>
      <c r="Q249" t="s">
        <v>317</v>
      </c>
      <c r="R249" t="s">
        <v>318</v>
      </c>
      <c r="S249">
        <v>14977</v>
      </c>
      <c r="T249" t="s">
        <v>319</v>
      </c>
      <c r="U249" t="s">
        <v>320</v>
      </c>
      <c r="V249" t="s">
        <v>334</v>
      </c>
      <c r="W249" t="s">
        <v>335</v>
      </c>
      <c r="X249">
        <v>2002289</v>
      </c>
      <c r="Y249" s="39">
        <v>45027</v>
      </c>
      <c r="Z249" t="s">
        <v>317</v>
      </c>
      <c r="AA249">
        <v>1</v>
      </c>
      <c r="AB249" t="s">
        <v>317</v>
      </c>
      <c r="AD249" t="s">
        <v>317</v>
      </c>
      <c r="AE249" t="s">
        <v>317</v>
      </c>
      <c r="AF249" t="s">
        <v>317</v>
      </c>
      <c r="AG249">
        <v>2</v>
      </c>
      <c r="AH249" t="s">
        <v>317</v>
      </c>
      <c r="AI249">
        <v>57394371</v>
      </c>
      <c r="AJ249" t="s">
        <v>514</v>
      </c>
      <c r="AL249" t="s">
        <v>515</v>
      </c>
      <c r="AM249" s="39">
        <v>45016</v>
      </c>
      <c r="AN249" t="s">
        <v>337</v>
      </c>
      <c r="AO249" t="s">
        <v>324</v>
      </c>
      <c r="AP249">
        <v>1201</v>
      </c>
      <c r="AQ249" t="s">
        <v>325</v>
      </c>
      <c r="AR249" t="s">
        <v>516</v>
      </c>
      <c r="AU249" t="s">
        <v>317</v>
      </c>
      <c r="AV249" t="s">
        <v>327</v>
      </c>
      <c r="AX249">
        <v>23001569</v>
      </c>
      <c r="AY249">
        <v>720100</v>
      </c>
      <c r="AZ249">
        <v>1201.7201</v>
      </c>
      <c r="BA249" s="41" t="s">
        <v>109</v>
      </c>
    </row>
    <row r="250" spans="1:53" x14ac:dyDescent="0.25">
      <c r="A250" t="s">
        <v>331</v>
      </c>
      <c r="B250" t="s">
        <v>332</v>
      </c>
      <c r="C250">
        <v>23003574</v>
      </c>
      <c r="D250">
        <v>1201</v>
      </c>
      <c r="E250" s="39">
        <v>45027</v>
      </c>
      <c r="F250" t="s">
        <v>517</v>
      </c>
      <c r="G250" s="40">
        <v>2420.38</v>
      </c>
      <c r="H250" s="40">
        <v>2420.38</v>
      </c>
      <c r="I250" t="s">
        <v>316</v>
      </c>
      <c r="J250" t="s">
        <v>316</v>
      </c>
      <c r="L250" s="40">
        <v>36250000</v>
      </c>
      <c r="N250" s="40">
        <v>36250000</v>
      </c>
      <c r="O250" t="s">
        <v>317</v>
      </c>
      <c r="Q250" t="s">
        <v>317</v>
      </c>
      <c r="R250" t="s">
        <v>318</v>
      </c>
      <c r="S250">
        <v>14977</v>
      </c>
      <c r="T250" t="s">
        <v>319</v>
      </c>
      <c r="U250" t="s">
        <v>320</v>
      </c>
      <c r="V250" t="s">
        <v>334</v>
      </c>
      <c r="W250" t="s">
        <v>335</v>
      </c>
      <c r="X250">
        <v>2002352</v>
      </c>
      <c r="Y250" s="39">
        <v>45027</v>
      </c>
      <c r="Z250" t="s">
        <v>317</v>
      </c>
      <c r="AA250">
        <v>1</v>
      </c>
      <c r="AB250" t="s">
        <v>317</v>
      </c>
      <c r="AD250" t="s">
        <v>317</v>
      </c>
      <c r="AE250" t="s">
        <v>317</v>
      </c>
      <c r="AF250" t="s">
        <v>317</v>
      </c>
      <c r="AG250">
        <v>1</v>
      </c>
      <c r="AH250" t="s">
        <v>317</v>
      </c>
      <c r="AI250">
        <v>57318562</v>
      </c>
      <c r="AJ250" t="s">
        <v>517</v>
      </c>
      <c r="AL250" t="s">
        <v>518</v>
      </c>
      <c r="AM250" s="39">
        <v>45018</v>
      </c>
      <c r="AN250" t="s">
        <v>337</v>
      </c>
      <c r="AO250" t="s">
        <v>324</v>
      </c>
      <c r="AP250">
        <v>1201</v>
      </c>
      <c r="AQ250" t="s">
        <v>325</v>
      </c>
      <c r="AR250" t="s">
        <v>518</v>
      </c>
      <c r="AU250" t="s">
        <v>317</v>
      </c>
      <c r="AV250" t="s">
        <v>327</v>
      </c>
      <c r="AX250">
        <v>23001622</v>
      </c>
      <c r="AY250">
        <v>720100</v>
      </c>
      <c r="AZ250">
        <v>1201.7201</v>
      </c>
      <c r="BA250" s="41" t="s">
        <v>109</v>
      </c>
    </row>
    <row r="251" spans="1:53" x14ac:dyDescent="0.25">
      <c r="A251" t="s">
        <v>331</v>
      </c>
      <c r="B251" t="s">
        <v>332</v>
      </c>
      <c r="C251">
        <v>23003574</v>
      </c>
      <c r="D251">
        <v>1201</v>
      </c>
      <c r="E251" s="39">
        <v>45027</v>
      </c>
      <c r="F251" t="s">
        <v>517</v>
      </c>
      <c r="G251" s="40">
        <v>-2420.38</v>
      </c>
      <c r="I251" t="s">
        <v>316</v>
      </c>
      <c r="J251" t="s">
        <v>316</v>
      </c>
      <c r="K251" s="40">
        <v>-2420.38</v>
      </c>
      <c r="M251" s="40">
        <v>-36250000</v>
      </c>
      <c r="N251" s="40">
        <v>-36250000</v>
      </c>
      <c r="O251" t="s">
        <v>317</v>
      </c>
      <c r="Q251" t="s">
        <v>317</v>
      </c>
      <c r="R251" t="s">
        <v>318</v>
      </c>
      <c r="S251">
        <v>14977</v>
      </c>
      <c r="T251" t="s">
        <v>319</v>
      </c>
      <c r="U251" t="s">
        <v>320</v>
      </c>
      <c r="V251" t="s">
        <v>334</v>
      </c>
      <c r="W251" t="s">
        <v>335</v>
      </c>
      <c r="X251">
        <v>2002352</v>
      </c>
      <c r="Y251" s="39">
        <v>45027</v>
      </c>
      <c r="Z251" t="s">
        <v>317</v>
      </c>
      <c r="AA251">
        <v>3</v>
      </c>
      <c r="AB251" t="s">
        <v>317</v>
      </c>
      <c r="AD251" t="s">
        <v>317</v>
      </c>
      <c r="AE251" t="s">
        <v>317</v>
      </c>
      <c r="AF251" t="s">
        <v>317</v>
      </c>
      <c r="AG251">
        <v>-1</v>
      </c>
      <c r="AH251" t="s">
        <v>317</v>
      </c>
      <c r="AI251">
        <v>57318562</v>
      </c>
      <c r="AJ251" t="s">
        <v>517</v>
      </c>
      <c r="AL251" t="s">
        <v>518</v>
      </c>
      <c r="AM251" s="39">
        <v>45018</v>
      </c>
      <c r="AN251" t="s">
        <v>337</v>
      </c>
      <c r="AO251" t="s">
        <v>324</v>
      </c>
      <c r="AP251">
        <v>1201</v>
      </c>
      <c r="AQ251" t="s">
        <v>325</v>
      </c>
      <c r="AR251" t="s">
        <v>518</v>
      </c>
      <c r="AT251" s="39">
        <v>45027</v>
      </c>
      <c r="AU251" t="s">
        <v>317</v>
      </c>
      <c r="AV251" t="s">
        <v>327</v>
      </c>
      <c r="AX251">
        <v>23001622</v>
      </c>
      <c r="AY251">
        <v>720100</v>
      </c>
      <c r="AZ251">
        <v>1201.7201</v>
      </c>
      <c r="BA251" s="41" t="s">
        <v>109</v>
      </c>
    </row>
    <row r="252" spans="1:53" x14ac:dyDescent="0.25">
      <c r="A252" t="s">
        <v>331</v>
      </c>
      <c r="B252" t="s">
        <v>332</v>
      </c>
      <c r="C252">
        <v>23003579</v>
      </c>
      <c r="D252">
        <v>1201</v>
      </c>
      <c r="E252" s="39">
        <v>45027</v>
      </c>
      <c r="F252" t="s">
        <v>503</v>
      </c>
      <c r="G252">
        <v>313.81</v>
      </c>
      <c r="H252">
        <v>313.81</v>
      </c>
      <c r="I252" t="s">
        <v>316</v>
      </c>
      <c r="J252" t="s">
        <v>316</v>
      </c>
      <c r="L252" s="40">
        <v>4700000</v>
      </c>
      <c r="N252" s="40">
        <v>4700000</v>
      </c>
      <c r="O252" t="s">
        <v>317</v>
      </c>
      <c r="Q252" t="s">
        <v>317</v>
      </c>
      <c r="R252" t="s">
        <v>318</v>
      </c>
      <c r="S252">
        <v>14977</v>
      </c>
      <c r="T252" t="s">
        <v>319</v>
      </c>
      <c r="U252" t="s">
        <v>320</v>
      </c>
      <c r="V252" t="s">
        <v>334</v>
      </c>
      <c r="W252" t="s">
        <v>335</v>
      </c>
      <c r="X252">
        <v>2002482</v>
      </c>
      <c r="Y252" s="39">
        <v>45027</v>
      </c>
      <c r="Z252" t="s">
        <v>317</v>
      </c>
      <c r="AA252">
        <v>1</v>
      </c>
      <c r="AB252" t="s">
        <v>317</v>
      </c>
      <c r="AD252" t="s">
        <v>317</v>
      </c>
      <c r="AE252" t="s">
        <v>317</v>
      </c>
      <c r="AF252" t="s">
        <v>317</v>
      </c>
      <c r="AG252">
        <v>1</v>
      </c>
      <c r="AH252" t="s">
        <v>317</v>
      </c>
      <c r="AI252">
        <v>57334600</v>
      </c>
      <c r="AJ252" t="s">
        <v>503</v>
      </c>
      <c r="AL252" t="s">
        <v>519</v>
      </c>
      <c r="AM252" s="39">
        <v>45005</v>
      </c>
      <c r="AN252" t="s">
        <v>337</v>
      </c>
      <c r="AO252" t="s">
        <v>324</v>
      </c>
      <c r="AP252">
        <v>1201</v>
      </c>
      <c r="AQ252" t="s">
        <v>325</v>
      </c>
      <c r="AR252" t="s">
        <v>519</v>
      </c>
      <c r="AU252" t="s">
        <v>317</v>
      </c>
      <c r="AV252" t="s">
        <v>327</v>
      </c>
      <c r="AX252">
        <v>23001621</v>
      </c>
      <c r="AY252">
        <v>720100</v>
      </c>
      <c r="AZ252">
        <v>1201.7201</v>
      </c>
      <c r="BA252" s="41" t="s">
        <v>109</v>
      </c>
    </row>
    <row r="253" spans="1:53" x14ac:dyDescent="0.25">
      <c r="A253" t="s">
        <v>331</v>
      </c>
      <c r="B253" t="s">
        <v>332</v>
      </c>
      <c r="C253">
        <v>23003580</v>
      </c>
      <c r="D253">
        <v>1201</v>
      </c>
      <c r="E253" s="39">
        <v>45027</v>
      </c>
      <c r="F253" t="s">
        <v>503</v>
      </c>
      <c r="G253">
        <v>88.8</v>
      </c>
      <c r="H253">
        <v>88.8</v>
      </c>
      <c r="I253" t="s">
        <v>316</v>
      </c>
      <c r="J253" t="s">
        <v>316</v>
      </c>
      <c r="L253" s="40">
        <v>1330000</v>
      </c>
      <c r="N253" s="40">
        <v>1330000</v>
      </c>
      <c r="O253" t="s">
        <v>317</v>
      </c>
      <c r="Q253" t="s">
        <v>317</v>
      </c>
      <c r="R253" t="s">
        <v>318</v>
      </c>
      <c r="S253">
        <v>14977</v>
      </c>
      <c r="T253" t="s">
        <v>319</v>
      </c>
      <c r="U253" t="s">
        <v>320</v>
      </c>
      <c r="V253" t="s">
        <v>334</v>
      </c>
      <c r="W253" t="s">
        <v>335</v>
      </c>
      <c r="X253">
        <v>2002482</v>
      </c>
      <c r="Y253" s="39">
        <v>45027</v>
      </c>
      <c r="Z253" t="s">
        <v>317</v>
      </c>
      <c r="AA253">
        <v>1</v>
      </c>
      <c r="AB253" t="s">
        <v>317</v>
      </c>
      <c r="AD253" t="s">
        <v>317</v>
      </c>
      <c r="AE253" t="s">
        <v>317</v>
      </c>
      <c r="AF253" t="s">
        <v>317</v>
      </c>
      <c r="AG253">
        <v>1</v>
      </c>
      <c r="AH253" t="s">
        <v>317</v>
      </c>
      <c r="AI253">
        <v>57334600</v>
      </c>
      <c r="AJ253" t="s">
        <v>503</v>
      </c>
      <c r="AL253" t="s">
        <v>520</v>
      </c>
      <c r="AM253" s="39">
        <v>45015</v>
      </c>
      <c r="AN253" t="s">
        <v>337</v>
      </c>
      <c r="AO253" t="s">
        <v>324</v>
      </c>
      <c r="AP253">
        <v>1201</v>
      </c>
      <c r="AQ253" t="s">
        <v>325</v>
      </c>
      <c r="AR253" t="s">
        <v>520</v>
      </c>
      <c r="AU253" t="s">
        <v>317</v>
      </c>
      <c r="AV253" t="s">
        <v>327</v>
      </c>
      <c r="AX253">
        <v>23001621</v>
      </c>
      <c r="AY253">
        <v>720100</v>
      </c>
      <c r="AZ253">
        <v>1201.7201</v>
      </c>
      <c r="BA253" s="41" t="s">
        <v>109</v>
      </c>
    </row>
    <row r="254" spans="1:53" x14ac:dyDescent="0.25">
      <c r="A254" t="s">
        <v>331</v>
      </c>
      <c r="B254" t="s">
        <v>332</v>
      </c>
      <c r="C254">
        <v>23003581</v>
      </c>
      <c r="D254">
        <v>1201</v>
      </c>
      <c r="E254" s="39">
        <v>45027</v>
      </c>
      <c r="F254" t="s">
        <v>521</v>
      </c>
      <c r="G254" s="40">
        <v>3485.34</v>
      </c>
      <c r="H254" s="40">
        <v>3485.34</v>
      </c>
      <c r="I254" t="s">
        <v>316</v>
      </c>
      <c r="J254" t="s">
        <v>316</v>
      </c>
      <c r="L254" s="40">
        <v>52200000</v>
      </c>
      <c r="N254" s="40">
        <v>52200000</v>
      </c>
      <c r="O254" t="s">
        <v>317</v>
      </c>
      <c r="Q254" t="s">
        <v>317</v>
      </c>
      <c r="R254" t="s">
        <v>318</v>
      </c>
      <c r="S254">
        <v>14977</v>
      </c>
      <c r="T254" t="s">
        <v>319</v>
      </c>
      <c r="U254" t="s">
        <v>320</v>
      </c>
      <c r="V254" t="s">
        <v>334</v>
      </c>
      <c r="W254" t="s">
        <v>335</v>
      </c>
      <c r="X254">
        <v>2002488</v>
      </c>
      <c r="Y254" s="39">
        <v>45027</v>
      </c>
      <c r="Z254" t="s">
        <v>317</v>
      </c>
      <c r="AA254">
        <v>1</v>
      </c>
      <c r="AB254" t="s">
        <v>317</v>
      </c>
      <c r="AD254" t="s">
        <v>317</v>
      </c>
      <c r="AE254" t="s">
        <v>317</v>
      </c>
      <c r="AF254" t="s">
        <v>317</v>
      </c>
      <c r="AG254">
        <v>1</v>
      </c>
      <c r="AH254" t="s">
        <v>317</v>
      </c>
      <c r="AI254">
        <v>55733981</v>
      </c>
      <c r="AJ254" t="s">
        <v>521</v>
      </c>
      <c r="AL254" t="s">
        <v>522</v>
      </c>
      <c r="AM254" s="39">
        <v>45019</v>
      </c>
      <c r="AN254" t="s">
        <v>337</v>
      </c>
      <c r="AO254" t="s">
        <v>324</v>
      </c>
      <c r="AP254">
        <v>1201</v>
      </c>
      <c r="AQ254" t="s">
        <v>325</v>
      </c>
      <c r="AR254" t="s">
        <v>523</v>
      </c>
      <c r="AU254" t="s">
        <v>317</v>
      </c>
      <c r="AV254" t="s">
        <v>327</v>
      </c>
      <c r="AX254">
        <v>23001628</v>
      </c>
      <c r="AY254">
        <v>720100</v>
      </c>
      <c r="AZ254">
        <v>1201.7201</v>
      </c>
      <c r="BA254" s="41" t="s">
        <v>109</v>
      </c>
    </row>
    <row r="255" spans="1:53" x14ac:dyDescent="0.25">
      <c r="A255" t="s">
        <v>331</v>
      </c>
      <c r="B255" t="s">
        <v>332</v>
      </c>
      <c r="C255">
        <v>23003614</v>
      </c>
      <c r="D255">
        <v>1201</v>
      </c>
      <c r="E255" s="39">
        <v>45028</v>
      </c>
      <c r="F255" t="s">
        <v>524</v>
      </c>
      <c r="G255" s="40">
        <v>2420.38</v>
      </c>
      <c r="H255" s="40">
        <v>2420.38</v>
      </c>
      <c r="I255" t="s">
        <v>316</v>
      </c>
      <c r="J255" t="s">
        <v>316</v>
      </c>
      <c r="L255" s="40">
        <v>36250000</v>
      </c>
      <c r="N255" s="40">
        <v>36250000</v>
      </c>
      <c r="O255" t="s">
        <v>317</v>
      </c>
      <c r="Q255" t="s">
        <v>317</v>
      </c>
      <c r="R255" t="s">
        <v>318</v>
      </c>
      <c r="S255">
        <v>14977</v>
      </c>
      <c r="T255" t="s">
        <v>319</v>
      </c>
      <c r="U255" t="s">
        <v>320</v>
      </c>
      <c r="V255" t="s">
        <v>334</v>
      </c>
      <c r="W255" t="s">
        <v>335</v>
      </c>
      <c r="X255">
        <v>2002737</v>
      </c>
      <c r="Y255" s="39">
        <v>45028</v>
      </c>
      <c r="Z255" t="s">
        <v>317</v>
      </c>
      <c r="AA255">
        <v>1</v>
      </c>
      <c r="AB255" t="s">
        <v>317</v>
      </c>
      <c r="AD255" t="s">
        <v>317</v>
      </c>
      <c r="AE255" t="s">
        <v>317</v>
      </c>
      <c r="AF255" t="s">
        <v>317</v>
      </c>
      <c r="AG255">
        <v>1</v>
      </c>
      <c r="AH255" t="s">
        <v>317</v>
      </c>
      <c r="AI255">
        <v>55290287</v>
      </c>
      <c r="AJ255" t="s">
        <v>524</v>
      </c>
      <c r="AL255" t="s">
        <v>518</v>
      </c>
      <c r="AM255" s="39">
        <v>45018</v>
      </c>
      <c r="AN255" t="s">
        <v>337</v>
      </c>
      <c r="AO255" t="s">
        <v>324</v>
      </c>
      <c r="AP255">
        <v>1201</v>
      </c>
      <c r="AQ255" t="s">
        <v>325</v>
      </c>
      <c r="AR255" t="s">
        <v>525</v>
      </c>
      <c r="AU255" t="s">
        <v>317</v>
      </c>
      <c r="AV255" t="s">
        <v>327</v>
      </c>
      <c r="AX255">
        <v>23001636</v>
      </c>
      <c r="AY255">
        <v>720100</v>
      </c>
      <c r="AZ255">
        <v>1201.7201</v>
      </c>
      <c r="BA255" s="41" t="s">
        <v>109</v>
      </c>
    </row>
    <row r="256" spans="1:53" x14ac:dyDescent="0.25">
      <c r="A256" t="s">
        <v>331</v>
      </c>
      <c r="B256" t="s">
        <v>332</v>
      </c>
      <c r="C256">
        <v>23001982</v>
      </c>
      <c r="D256">
        <v>1205</v>
      </c>
      <c r="E256" s="39">
        <v>45020</v>
      </c>
      <c r="F256" t="s">
        <v>391</v>
      </c>
      <c r="G256">
        <v>77.819999999999993</v>
      </c>
      <c r="H256">
        <v>77.819999999999993</v>
      </c>
      <c r="I256" t="s">
        <v>316</v>
      </c>
      <c r="J256" t="s">
        <v>316</v>
      </c>
      <c r="L256" s="40">
        <v>1165500</v>
      </c>
      <c r="N256" s="40">
        <v>1165500</v>
      </c>
      <c r="O256" t="s">
        <v>317</v>
      </c>
      <c r="Q256" t="s">
        <v>317</v>
      </c>
      <c r="R256" t="s">
        <v>318</v>
      </c>
      <c r="S256">
        <v>14977</v>
      </c>
      <c r="T256" t="s">
        <v>319</v>
      </c>
      <c r="U256" t="s">
        <v>320</v>
      </c>
      <c r="V256" t="s">
        <v>334</v>
      </c>
      <c r="W256" t="s">
        <v>335</v>
      </c>
      <c r="X256">
        <v>2000101</v>
      </c>
      <c r="Y256" s="39">
        <v>45020</v>
      </c>
      <c r="Z256" t="s">
        <v>317</v>
      </c>
      <c r="AA256">
        <v>7</v>
      </c>
      <c r="AB256" t="s">
        <v>317</v>
      </c>
      <c r="AD256" t="s">
        <v>317</v>
      </c>
      <c r="AE256" t="s">
        <v>317</v>
      </c>
      <c r="AF256" t="s">
        <v>317</v>
      </c>
      <c r="AG256">
        <v>1</v>
      </c>
      <c r="AH256" t="s">
        <v>317</v>
      </c>
      <c r="AI256">
        <v>57341818</v>
      </c>
      <c r="AJ256" t="s">
        <v>391</v>
      </c>
      <c r="AL256" t="s">
        <v>400</v>
      </c>
      <c r="AM256" s="39">
        <v>44980</v>
      </c>
      <c r="AN256" t="s">
        <v>398</v>
      </c>
      <c r="AO256" t="s">
        <v>324</v>
      </c>
      <c r="AP256">
        <v>1205</v>
      </c>
      <c r="AQ256" t="s">
        <v>325</v>
      </c>
      <c r="AR256" t="s">
        <v>526</v>
      </c>
      <c r="AU256" t="s">
        <v>317</v>
      </c>
      <c r="AV256" t="s">
        <v>327</v>
      </c>
      <c r="AX256">
        <v>23001168</v>
      </c>
      <c r="AY256">
        <v>720100</v>
      </c>
      <c r="AZ256">
        <v>1205.7201</v>
      </c>
      <c r="BA256" s="41" t="s">
        <v>112</v>
      </c>
    </row>
    <row r="257" spans="1:53" x14ac:dyDescent="0.25">
      <c r="A257" t="s">
        <v>331</v>
      </c>
      <c r="B257" t="s">
        <v>332</v>
      </c>
      <c r="C257">
        <v>23003337</v>
      </c>
      <c r="D257">
        <v>1201</v>
      </c>
      <c r="E257" s="39">
        <v>45019</v>
      </c>
      <c r="F257" t="s">
        <v>431</v>
      </c>
      <c r="G257">
        <v>100.76</v>
      </c>
      <c r="H257">
        <v>100.76</v>
      </c>
      <c r="I257" t="s">
        <v>316</v>
      </c>
      <c r="J257" t="s">
        <v>316</v>
      </c>
      <c r="L257" s="40">
        <v>1535649</v>
      </c>
      <c r="N257" s="40">
        <v>1535649</v>
      </c>
      <c r="O257" t="s">
        <v>317</v>
      </c>
      <c r="Q257" t="s">
        <v>317</v>
      </c>
      <c r="R257" t="s">
        <v>318</v>
      </c>
      <c r="S257">
        <v>15240</v>
      </c>
      <c r="T257" t="s">
        <v>319</v>
      </c>
      <c r="U257" t="s">
        <v>320</v>
      </c>
      <c r="V257" t="s">
        <v>334</v>
      </c>
      <c r="W257" t="s">
        <v>335</v>
      </c>
      <c r="X257">
        <v>1999371</v>
      </c>
      <c r="Y257" s="39">
        <v>45015</v>
      </c>
      <c r="Z257" t="s">
        <v>317</v>
      </c>
      <c r="AA257">
        <v>1</v>
      </c>
      <c r="AB257" t="s">
        <v>317</v>
      </c>
      <c r="AD257" t="s">
        <v>317</v>
      </c>
      <c r="AE257" t="s">
        <v>317</v>
      </c>
      <c r="AF257" t="s">
        <v>317</v>
      </c>
      <c r="AG257">
        <v>1</v>
      </c>
      <c r="AH257" t="s">
        <v>317</v>
      </c>
      <c r="AI257">
        <v>54000374</v>
      </c>
      <c r="AJ257" t="s">
        <v>431</v>
      </c>
      <c r="AL257">
        <v>869316579</v>
      </c>
      <c r="AM257" s="39">
        <v>45000</v>
      </c>
      <c r="AN257" t="s">
        <v>398</v>
      </c>
      <c r="AO257" t="s">
        <v>324</v>
      </c>
      <c r="AP257">
        <v>1201</v>
      </c>
      <c r="AQ257" t="s">
        <v>325</v>
      </c>
      <c r="AR257" t="s">
        <v>527</v>
      </c>
      <c r="AU257" t="s">
        <v>317</v>
      </c>
      <c r="AV257" t="s">
        <v>327</v>
      </c>
      <c r="AX257">
        <v>23001557</v>
      </c>
      <c r="AY257">
        <v>720400</v>
      </c>
      <c r="AZ257">
        <v>1201.7203999999999</v>
      </c>
      <c r="BA257" s="41" t="s">
        <v>114</v>
      </c>
    </row>
    <row r="258" spans="1:53" x14ac:dyDescent="0.25">
      <c r="A258" t="s">
        <v>331</v>
      </c>
      <c r="B258" t="s">
        <v>332</v>
      </c>
      <c r="C258">
        <v>23003338</v>
      </c>
      <c r="D258">
        <v>1201</v>
      </c>
      <c r="E258" s="39">
        <v>45019</v>
      </c>
      <c r="F258" t="s">
        <v>431</v>
      </c>
      <c r="G258">
        <v>101.61</v>
      </c>
      <c r="H258">
        <v>101.61</v>
      </c>
      <c r="I258" t="s">
        <v>316</v>
      </c>
      <c r="J258" t="s">
        <v>316</v>
      </c>
      <c r="L258" s="40">
        <v>1548603</v>
      </c>
      <c r="N258" s="40">
        <v>1548603</v>
      </c>
      <c r="O258" t="s">
        <v>317</v>
      </c>
      <c r="Q258" t="s">
        <v>317</v>
      </c>
      <c r="R258" t="s">
        <v>318</v>
      </c>
      <c r="S258">
        <v>15240</v>
      </c>
      <c r="T258" t="s">
        <v>319</v>
      </c>
      <c r="U258" t="s">
        <v>320</v>
      </c>
      <c r="V258" t="s">
        <v>334</v>
      </c>
      <c r="W258" t="s">
        <v>335</v>
      </c>
      <c r="X258">
        <v>1999371</v>
      </c>
      <c r="Y258" s="39">
        <v>45015</v>
      </c>
      <c r="Z258" t="s">
        <v>317</v>
      </c>
      <c r="AA258">
        <v>1</v>
      </c>
      <c r="AB258" t="s">
        <v>317</v>
      </c>
      <c r="AD258" t="s">
        <v>317</v>
      </c>
      <c r="AE258" t="s">
        <v>317</v>
      </c>
      <c r="AF258" t="s">
        <v>317</v>
      </c>
      <c r="AG258">
        <v>1</v>
      </c>
      <c r="AH258" t="s">
        <v>317</v>
      </c>
      <c r="AI258">
        <v>54000374</v>
      </c>
      <c r="AJ258" t="s">
        <v>431</v>
      </c>
      <c r="AL258">
        <v>869275125</v>
      </c>
      <c r="AM258" s="39">
        <v>44986</v>
      </c>
      <c r="AN258" t="s">
        <v>398</v>
      </c>
      <c r="AO258" t="s">
        <v>324</v>
      </c>
      <c r="AP258">
        <v>1201</v>
      </c>
      <c r="AQ258" t="s">
        <v>325</v>
      </c>
      <c r="AR258" t="s">
        <v>528</v>
      </c>
      <c r="AU258" t="s">
        <v>317</v>
      </c>
      <c r="AV258" t="s">
        <v>327</v>
      </c>
      <c r="AX258">
        <v>23001558</v>
      </c>
      <c r="AY258">
        <v>720400</v>
      </c>
      <c r="AZ258">
        <v>1201.7203999999999</v>
      </c>
      <c r="BA258" s="41" t="s">
        <v>114</v>
      </c>
    </row>
    <row r="259" spans="1:53" x14ac:dyDescent="0.25">
      <c r="A259" t="s">
        <v>331</v>
      </c>
      <c r="B259" t="s">
        <v>332</v>
      </c>
      <c r="C259">
        <v>23003339</v>
      </c>
      <c r="D259">
        <v>1201</v>
      </c>
      <c r="E259" s="39">
        <v>45019</v>
      </c>
      <c r="F259" t="s">
        <v>431</v>
      </c>
      <c r="G259">
        <v>47.23</v>
      </c>
      <c r="H259">
        <v>47.23</v>
      </c>
      <c r="I259" t="s">
        <v>316</v>
      </c>
      <c r="J259" t="s">
        <v>316</v>
      </c>
      <c r="L259" s="40">
        <v>719827</v>
      </c>
      <c r="N259" s="40">
        <v>719827</v>
      </c>
      <c r="O259" t="s">
        <v>317</v>
      </c>
      <c r="Q259" t="s">
        <v>317</v>
      </c>
      <c r="R259" t="s">
        <v>318</v>
      </c>
      <c r="S259">
        <v>15240</v>
      </c>
      <c r="T259" t="s">
        <v>319</v>
      </c>
      <c r="U259" t="s">
        <v>320</v>
      </c>
      <c r="V259" t="s">
        <v>334</v>
      </c>
      <c r="W259" t="s">
        <v>335</v>
      </c>
      <c r="X259">
        <v>1999371</v>
      </c>
      <c r="Y259" s="39">
        <v>45015</v>
      </c>
      <c r="Z259" t="s">
        <v>317</v>
      </c>
      <c r="AA259">
        <v>1</v>
      </c>
      <c r="AB259" t="s">
        <v>317</v>
      </c>
      <c r="AD259" t="s">
        <v>317</v>
      </c>
      <c r="AE259" t="s">
        <v>317</v>
      </c>
      <c r="AF259" t="s">
        <v>317</v>
      </c>
      <c r="AG259">
        <v>1</v>
      </c>
      <c r="AH259" t="s">
        <v>317</v>
      </c>
      <c r="AI259">
        <v>54000374</v>
      </c>
      <c r="AJ259" t="s">
        <v>431</v>
      </c>
      <c r="AL259">
        <v>869297350</v>
      </c>
      <c r="AM259" s="39">
        <v>44993</v>
      </c>
      <c r="AN259" t="s">
        <v>398</v>
      </c>
      <c r="AO259" t="s">
        <v>324</v>
      </c>
      <c r="AP259">
        <v>1201</v>
      </c>
      <c r="AQ259" t="s">
        <v>325</v>
      </c>
      <c r="AR259" t="s">
        <v>529</v>
      </c>
      <c r="AU259" t="s">
        <v>317</v>
      </c>
      <c r="AV259" t="s">
        <v>327</v>
      </c>
      <c r="AX259">
        <v>23001558</v>
      </c>
      <c r="AY259">
        <v>720400</v>
      </c>
      <c r="AZ259">
        <v>1201.7203999999999</v>
      </c>
      <c r="BA259" s="41" t="s">
        <v>114</v>
      </c>
    </row>
    <row r="260" spans="1:53" x14ac:dyDescent="0.25">
      <c r="A260" t="s">
        <v>331</v>
      </c>
      <c r="B260" t="s">
        <v>332</v>
      </c>
      <c r="C260">
        <v>23003403</v>
      </c>
      <c r="D260">
        <v>1201</v>
      </c>
      <c r="E260" s="39">
        <v>45019</v>
      </c>
      <c r="F260" t="s">
        <v>530</v>
      </c>
      <c r="G260">
        <v>120.62</v>
      </c>
      <c r="H260">
        <v>120.62</v>
      </c>
      <c r="I260" t="s">
        <v>316</v>
      </c>
      <c r="J260" t="s">
        <v>316</v>
      </c>
      <c r="L260" s="40">
        <v>1806520</v>
      </c>
      <c r="N260" s="40">
        <v>1806520</v>
      </c>
      <c r="O260" t="s">
        <v>317</v>
      </c>
      <c r="Q260" t="s">
        <v>317</v>
      </c>
      <c r="R260" t="s">
        <v>318</v>
      </c>
      <c r="S260">
        <v>14977</v>
      </c>
      <c r="T260" t="s">
        <v>319</v>
      </c>
      <c r="U260" t="s">
        <v>320</v>
      </c>
      <c r="V260" t="s">
        <v>334</v>
      </c>
      <c r="W260" t="s">
        <v>335</v>
      </c>
      <c r="X260">
        <v>1999856</v>
      </c>
      <c r="Y260" s="39">
        <v>45019</v>
      </c>
      <c r="Z260" t="s">
        <v>317</v>
      </c>
      <c r="AA260">
        <v>1</v>
      </c>
      <c r="AB260" t="s">
        <v>317</v>
      </c>
      <c r="AD260" t="s">
        <v>317</v>
      </c>
      <c r="AE260" t="s">
        <v>317</v>
      </c>
      <c r="AF260" t="s">
        <v>317</v>
      </c>
      <c r="AG260">
        <v>1</v>
      </c>
      <c r="AH260" t="s">
        <v>317</v>
      </c>
      <c r="AI260">
        <v>54000816</v>
      </c>
      <c r="AJ260" t="s">
        <v>530</v>
      </c>
      <c r="AL260" t="s">
        <v>531</v>
      </c>
      <c r="AM260" s="39">
        <v>45014</v>
      </c>
      <c r="AN260" t="s">
        <v>398</v>
      </c>
      <c r="AO260" t="s">
        <v>324</v>
      </c>
      <c r="AP260">
        <v>1201</v>
      </c>
      <c r="AQ260" t="s">
        <v>325</v>
      </c>
      <c r="AR260" t="s">
        <v>532</v>
      </c>
      <c r="AU260" t="s">
        <v>317</v>
      </c>
      <c r="AV260" t="s">
        <v>327</v>
      </c>
      <c r="AX260">
        <v>23001590</v>
      </c>
      <c r="AY260">
        <v>720400</v>
      </c>
      <c r="AZ260">
        <v>1201.7203999999999</v>
      </c>
      <c r="BA260" s="41" t="s">
        <v>114</v>
      </c>
    </row>
    <row r="261" spans="1:53" x14ac:dyDescent="0.25">
      <c r="A261" t="s">
        <v>331</v>
      </c>
      <c r="B261" t="s">
        <v>332</v>
      </c>
      <c r="C261">
        <v>23003406</v>
      </c>
      <c r="D261">
        <v>1201</v>
      </c>
      <c r="E261" s="39">
        <v>45019</v>
      </c>
      <c r="F261" t="s">
        <v>533</v>
      </c>
      <c r="G261">
        <v>283.27999999999997</v>
      </c>
      <c r="H261">
        <v>283.27999999999997</v>
      </c>
      <c r="I261" t="s">
        <v>316</v>
      </c>
      <c r="J261" t="s">
        <v>316</v>
      </c>
      <c r="L261" s="40">
        <v>4242750</v>
      </c>
      <c r="N261" s="40">
        <v>4242750</v>
      </c>
      <c r="O261" t="s">
        <v>317</v>
      </c>
      <c r="Q261" t="s">
        <v>317</v>
      </c>
      <c r="R261" t="s">
        <v>318</v>
      </c>
      <c r="S261">
        <v>14977</v>
      </c>
      <c r="T261" t="s">
        <v>319</v>
      </c>
      <c r="U261" t="s">
        <v>320</v>
      </c>
      <c r="V261" t="s">
        <v>334</v>
      </c>
      <c r="W261" t="s">
        <v>335</v>
      </c>
      <c r="X261">
        <v>1999903</v>
      </c>
      <c r="Y261" s="39">
        <v>45019</v>
      </c>
      <c r="Z261" t="s">
        <v>317</v>
      </c>
      <c r="AA261">
        <v>1</v>
      </c>
      <c r="AB261" t="s">
        <v>317</v>
      </c>
      <c r="AD261" t="s">
        <v>317</v>
      </c>
      <c r="AE261" t="s">
        <v>317</v>
      </c>
      <c r="AF261" t="s">
        <v>317</v>
      </c>
      <c r="AG261">
        <v>1</v>
      </c>
      <c r="AH261" t="s">
        <v>317</v>
      </c>
      <c r="AI261">
        <v>57337860</v>
      </c>
      <c r="AJ261" t="s">
        <v>533</v>
      </c>
      <c r="AL261" t="s">
        <v>534</v>
      </c>
      <c r="AM261" s="39">
        <v>45008</v>
      </c>
      <c r="AN261" t="s">
        <v>398</v>
      </c>
      <c r="AO261" t="s">
        <v>324</v>
      </c>
      <c r="AP261">
        <v>1201</v>
      </c>
      <c r="AQ261" t="s">
        <v>325</v>
      </c>
      <c r="AR261" t="s">
        <v>535</v>
      </c>
      <c r="AU261" t="s">
        <v>317</v>
      </c>
      <c r="AV261" t="s">
        <v>327</v>
      </c>
      <c r="AX261">
        <v>23001591</v>
      </c>
      <c r="AY261">
        <v>720400</v>
      </c>
      <c r="AZ261">
        <v>1201.7203999999999</v>
      </c>
      <c r="BA261" s="41" t="s">
        <v>114</v>
      </c>
    </row>
    <row r="262" spans="1:53" x14ac:dyDescent="0.25">
      <c r="A262" t="s">
        <v>331</v>
      </c>
      <c r="B262" t="s">
        <v>332</v>
      </c>
      <c r="C262">
        <v>23003407</v>
      </c>
      <c r="D262">
        <v>1201</v>
      </c>
      <c r="E262" s="39">
        <v>45019</v>
      </c>
      <c r="F262" t="s">
        <v>533</v>
      </c>
      <c r="G262">
        <v>185.63</v>
      </c>
      <c r="H262">
        <v>185.63</v>
      </c>
      <c r="I262" t="s">
        <v>316</v>
      </c>
      <c r="J262" t="s">
        <v>316</v>
      </c>
      <c r="L262" s="40">
        <v>2780250</v>
      </c>
      <c r="N262" s="40">
        <v>2780250</v>
      </c>
      <c r="O262" t="s">
        <v>317</v>
      </c>
      <c r="Q262" t="s">
        <v>317</v>
      </c>
      <c r="R262" t="s">
        <v>318</v>
      </c>
      <c r="S262">
        <v>14977</v>
      </c>
      <c r="T262" t="s">
        <v>319</v>
      </c>
      <c r="U262" t="s">
        <v>320</v>
      </c>
      <c r="V262" t="s">
        <v>334</v>
      </c>
      <c r="W262" t="s">
        <v>335</v>
      </c>
      <c r="X262">
        <v>1999903</v>
      </c>
      <c r="Y262" s="39">
        <v>45019</v>
      </c>
      <c r="Z262" t="s">
        <v>317</v>
      </c>
      <c r="AA262">
        <v>1</v>
      </c>
      <c r="AB262" t="s">
        <v>317</v>
      </c>
      <c r="AD262" t="s">
        <v>317</v>
      </c>
      <c r="AE262" t="s">
        <v>317</v>
      </c>
      <c r="AF262" t="s">
        <v>317</v>
      </c>
      <c r="AG262">
        <v>1</v>
      </c>
      <c r="AH262" t="s">
        <v>317</v>
      </c>
      <c r="AI262">
        <v>57337860</v>
      </c>
      <c r="AJ262" t="s">
        <v>533</v>
      </c>
      <c r="AL262" t="s">
        <v>536</v>
      </c>
      <c r="AM262" s="39">
        <v>45013</v>
      </c>
      <c r="AN262" t="s">
        <v>398</v>
      </c>
      <c r="AO262" t="s">
        <v>324</v>
      </c>
      <c r="AP262">
        <v>1201</v>
      </c>
      <c r="AQ262" t="s">
        <v>325</v>
      </c>
      <c r="AR262" t="s">
        <v>537</v>
      </c>
      <c r="AU262" t="s">
        <v>317</v>
      </c>
      <c r="AV262" t="s">
        <v>327</v>
      </c>
      <c r="AX262">
        <v>23001591</v>
      </c>
      <c r="AY262">
        <v>720400</v>
      </c>
      <c r="AZ262">
        <v>1201.7203999999999</v>
      </c>
      <c r="BA262" s="41" t="s">
        <v>114</v>
      </c>
    </row>
    <row r="263" spans="1:53" x14ac:dyDescent="0.25">
      <c r="A263" t="s">
        <v>331</v>
      </c>
      <c r="B263" t="s">
        <v>332</v>
      </c>
      <c r="C263">
        <v>23003617</v>
      </c>
      <c r="D263">
        <v>1201</v>
      </c>
      <c r="E263" s="39">
        <v>45028</v>
      </c>
      <c r="F263" t="s">
        <v>538</v>
      </c>
      <c r="G263" s="40">
        <v>3899.31</v>
      </c>
      <c r="H263" s="40">
        <v>3899.31</v>
      </c>
      <c r="I263" t="s">
        <v>316</v>
      </c>
      <c r="J263" t="s">
        <v>316</v>
      </c>
      <c r="L263" s="40">
        <v>58400000</v>
      </c>
      <c r="N263" s="40">
        <v>58400000</v>
      </c>
      <c r="O263" t="s">
        <v>317</v>
      </c>
      <c r="Q263" t="s">
        <v>317</v>
      </c>
      <c r="R263" t="s">
        <v>318</v>
      </c>
      <c r="S263">
        <v>14977</v>
      </c>
      <c r="T263" t="s">
        <v>319</v>
      </c>
      <c r="U263" t="s">
        <v>320</v>
      </c>
      <c r="V263" t="s">
        <v>334</v>
      </c>
      <c r="W263" t="s">
        <v>335</v>
      </c>
      <c r="X263">
        <v>2002792</v>
      </c>
      <c r="Y263" s="39">
        <v>45028</v>
      </c>
      <c r="Z263" t="s">
        <v>317</v>
      </c>
      <c r="AA263">
        <v>1</v>
      </c>
      <c r="AB263" t="s">
        <v>317</v>
      </c>
      <c r="AD263" t="s">
        <v>317</v>
      </c>
      <c r="AE263" t="s">
        <v>317</v>
      </c>
      <c r="AF263" t="s">
        <v>317</v>
      </c>
      <c r="AG263">
        <v>1</v>
      </c>
      <c r="AH263" t="s">
        <v>317</v>
      </c>
      <c r="AI263">
        <v>55423490</v>
      </c>
      <c r="AJ263" t="s">
        <v>538</v>
      </c>
      <c r="AL263" t="s">
        <v>539</v>
      </c>
      <c r="AM263" s="39">
        <v>45026</v>
      </c>
      <c r="AN263" t="s">
        <v>398</v>
      </c>
      <c r="AO263" t="s">
        <v>324</v>
      </c>
      <c r="AP263">
        <v>1201</v>
      </c>
      <c r="AQ263" t="s">
        <v>325</v>
      </c>
      <c r="AR263" t="s">
        <v>540</v>
      </c>
      <c r="AU263" t="s">
        <v>317</v>
      </c>
      <c r="AV263" t="s">
        <v>327</v>
      </c>
      <c r="AX263">
        <v>23001645</v>
      </c>
      <c r="AY263">
        <v>720400</v>
      </c>
      <c r="AZ263">
        <v>1201.7203999999999</v>
      </c>
      <c r="BA263" s="41" t="s">
        <v>114</v>
      </c>
    </row>
    <row r="264" spans="1:53" x14ac:dyDescent="0.25">
      <c r="A264" t="s">
        <v>331</v>
      </c>
      <c r="B264" t="s">
        <v>332</v>
      </c>
      <c r="C264">
        <v>23003618</v>
      </c>
      <c r="D264">
        <v>1201</v>
      </c>
      <c r="E264" s="39">
        <v>45028</v>
      </c>
      <c r="F264" t="s">
        <v>447</v>
      </c>
      <c r="G264">
        <v>148.84</v>
      </c>
      <c r="H264">
        <v>148.84</v>
      </c>
      <c r="I264" t="s">
        <v>316</v>
      </c>
      <c r="J264" t="s">
        <v>316</v>
      </c>
      <c r="L264" s="40">
        <v>2229284</v>
      </c>
      <c r="N264" s="40">
        <v>2229284</v>
      </c>
      <c r="O264" t="s">
        <v>317</v>
      </c>
      <c r="Q264" t="s">
        <v>317</v>
      </c>
      <c r="R264" t="s">
        <v>318</v>
      </c>
      <c r="S264">
        <v>14977</v>
      </c>
      <c r="T264" t="s">
        <v>319</v>
      </c>
      <c r="U264" t="s">
        <v>320</v>
      </c>
      <c r="V264" t="s">
        <v>334</v>
      </c>
      <c r="W264" t="s">
        <v>335</v>
      </c>
      <c r="X264">
        <v>2002792</v>
      </c>
      <c r="Y264" s="39">
        <v>45028</v>
      </c>
      <c r="Z264" t="s">
        <v>317</v>
      </c>
      <c r="AA264">
        <v>1</v>
      </c>
      <c r="AB264" t="s">
        <v>317</v>
      </c>
      <c r="AD264" t="s">
        <v>317</v>
      </c>
      <c r="AE264" t="s">
        <v>317</v>
      </c>
      <c r="AF264" t="s">
        <v>317</v>
      </c>
      <c r="AG264">
        <v>4</v>
      </c>
      <c r="AH264" t="s">
        <v>317</v>
      </c>
      <c r="AI264">
        <v>55734167</v>
      </c>
      <c r="AJ264" t="s">
        <v>447</v>
      </c>
      <c r="AL264" t="s">
        <v>539</v>
      </c>
      <c r="AM264" s="39">
        <v>45026</v>
      </c>
      <c r="AN264" t="s">
        <v>398</v>
      </c>
      <c r="AO264" t="s">
        <v>324</v>
      </c>
      <c r="AP264">
        <v>1201</v>
      </c>
      <c r="AQ264" t="s">
        <v>325</v>
      </c>
      <c r="AR264" t="s">
        <v>540</v>
      </c>
      <c r="AU264" t="s">
        <v>317</v>
      </c>
      <c r="AV264" t="s">
        <v>327</v>
      </c>
      <c r="AX264">
        <v>23001646</v>
      </c>
      <c r="AY264">
        <v>720400</v>
      </c>
      <c r="AZ264">
        <v>1201.7203999999999</v>
      </c>
      <c r="BA264" s="41" t="s">
        <v>114</v>
      </c>
    </row>
    <row r="265" spans="1:53" x14ac:dyDescent="0.25">
      <c r="A265" t="s">
        <v>331</v>
      </c>
      <c r="B265" t="s">
        <v>332</v>
      </c>
      <c r="C265">
        <v>23003619</v>
      </c>
      <c r="D265">
        <v>1201</v>
      </c>
      <c r="E265" s="39">
        <v>45028</v>
      </c>
      <c r="F265" t="s">
        <v>541</v>
      </c>
      <c r="G265">
        <v>135.01</v>
      </c>
      <c r="H265">
        <v>135.01</v>
      </c>
      <c r="I265" t="s">
        <v>316</v>
      </c>
      <c r="J265" t="s">
        <v>316</v>
      </c>
      <c r="L265" s="40">
        <v>2022020</v>
      </c>
      <c r="N265" s="40">
        <v>2022020</v>
      </c>
      <c r="O265" t="s">
        <v>317</v>
      </c>
      <c r="Q265" t="s">
        <v>317</v>
      </c>
      <c r="R265" t="s">
        <v>318</v>
      </c>
      <c r="S265">
        <v>14977</v>
      </c>
      <c r="T265" t="s">
        <v>319</v>
      </c>
      <c r="U265" t="s">
        <v>320</v>
      </c>
      <c r="V265" t="s">
        <v>334</v>
      </c>
      <c r="W265" t="s">
        <v>335</v>
      </c>
      <c r="X265">
        <v>2002792</v>
      </c>
      <c r="Y265" s="39">
        <v>45028</v>
      </c>
      <c r="Z265" t="s">
        <v>317</v>
      </c>
      <c r="AA265">
        <v>1</v>
      </c>
      <c r="AB265" t="s">
        <v>317</v>
      </c>
      <c r="AD265" t="s">
        <v>317</v>
      </c>
      <c r="AE265" t="s">
        <v>317</v>
      </c>
      <c r="AF265" t="s">
        <v>317</v>
      </c>
      <c r="AG265">
        <v>1</v>
      </c>
      <c r="AH265" t="s">
        <v>317</v>
      </c>
      <c r="AI265">
        <v>55101941</v>
      </c>
      <c r="AJ265" t="s">
        <v>541</v>
      </c>
      <c r="AL265" t="s">
        <v>539</v>
      </c>
      <c r="AM265" s="39">
        <v>45026</v>
      </c>
      <c r="AN265" t="s">
        <v>398</v>
      </c>
      <c r="AO265" t="s">
        <v>324</v>
      </c>
      <c r="AP265">
        <v>1201</v>
      </c>
      <c r="AQ265" t="s">
        <v>325</v>
      </c>
      <c r="AR265" t="s">
        <v>540</v>
      </c>
      <c r="AU265" t="s">
        <v>317</v>
      </c>
      <c r="AV265" t="s">
        <v>327</v>
      </c>
      <c r="AX265">
        <v>23001647</v>
      </c>
      <c r="AY265">
        <v>720400</v>
      </c>
      <c r="AZ265">
        <v>1201.7203999999999</v>
      </c>
      <c r="BA265" s="41" t="s">
        <v>114</v>
      </c>
    </row>
    <row r="266" spans="1:53" x14ac:dyDescent="0.25">
      <c r="A266" t="s">
        <v>331</v>
      </c>
      <c r="B266" t="s">
        <v>332</v>
      </c>
      <c r="C266">
        <v>23003620</v>
      </c>
      <c r="D266">
        <v>1201</v>
      </c>
      <c r="E266" s="39">
        <v>45028</v>
      </c>
      <c r="F266" t="s">
        <v>541</v>
      </c>
      <c r="G266">
        <v>90.45</v>
      </c>
      <c r="H266">
        <v>90.45</v>
      </c>
      <c r="I266" t="s">
        <v>316</v>
      </c>
      <c r="J266" t="s">
        <v>316</v>
      </c>
      <c r="L266" s="40">
        <v>1354680</v>
      </c>
      <c r="N266" s="40">
        <v>1354680</v>
      </c>
      <c r="O266" t="s">
        <v>317</v>
      </c>
      <c r="Q266" t="s">
        <v>317</v>
      </c>
      <c r="R266" t="s">
        <v>318</v>
      </c>
      <c r="S266">
        <v>14977</v>
      </c>
      <c r="T266" t="s">
        <v>319</v>
      </c>
      <c r="U266" t="s">
        <v>320</v>
      </c>
      <c r="V266" t="s">
        <v>334</v>
      </c>
      <c r="W266" t="s">
        <v>335</v>
      </c>
      <c r="X266">
        <v>2002792</v>
      </c>
      <c r="Y266" s="39">
        <v>45028</v>
      </c>
      <c r="Z266" t="s">
        <v>317</v>
      </c>
      <c r="AA266">
        <v>1</v>
      </c>
      <c r="AB266" t="s">
        <v>317</v>
      </c>
      <c r="AD266" t="s">
        <v>317</v>
      </c>
      <c r="AE266" t="s">
        <v>317</v>
      </c>
      <c r="AF266" t="s">
        <v>317</v>
      </c>
      <c r="AG266">
        <v>1</v>
      </c>
      <c r="AH266" t="s">
        <v>317</v>
      </c>
      <c r="AI266">
        <v>55101941</v>
      </c>
      <c r="AJ266" t="s">
        <v>541</v>
      </c>
      <c r="AL266" t="s">
        <v>539</v>
      </c>
      <c r="AM266" s="39">
        <v>45026</v>
      </c>
      <c r="AN266" t="s">
        <v>398</v>
      </c>
      <c r="AO266" t="s">
        <v>324</v>
      </c>
      <c r="AP266">
        <v>1201</v>
      </c>
      <c r="AQ266" t="s">
        <v>325</v>
      </c>
      <c r="AR266" t="s">
        <v>540</v>
      </c>
      <c r="AU266" t="s">
        <v>317</v>
      </c>
      <c r="AV266" t="s">
        <v>327</v>
      </c>
      <c r="AX266">
        <v>23001647</v>
      </c>
      <c r="AY266">
        <v>720400</v>
      </c>
      <c r="AZ266">
        <v>1201.7203999999999</v>
      </c>
      <c r="BA266" s="41" t="s">
        <v>114</v>
      </c>
    </row>
    <row r="267" spans="1:53" x14ac:dyDescent="0.25">
      <c r="A267" t="s">
        <v>331</v>
      </c>
      <c r="B267" t="s">
        <v>332</v>
      </c>
      <c r="C267">
        <v>23003621</v>
      </c>
      <c r="D267">
        <v>1201</v>
      </c>
      <c r="E267" s="39">
        <v>45028</v>
      </c>
      <c r="F267" t="s">
        <v>541</v>
      </c>
      <c r="G267">
        <v>45.89</v>
      </c>
      <c r="H267">
        <v>45.89</v>
      </c>
      <c r="I267" t="s">
        <v>316</v>
      </c>
      <c r="J267" t="s">
        <v>316</v>
      </c>
      <c r="L267" s="40">
        <v>687340</v>
      </c>
      <c r="N267" s="40">
        <v>687340</v>
      </c>
      <c r="O267" t="s">
        <v>317</v>
      </c>
      <c r="Q267" t="s">
        <v>317</v>
      </c>
      <c r="R267" t="s">
        <v>318</v>
      </c>
      <c r="S267">
        <v>14977</v>
      </c>
      <c r="T267" t="s">
        <v>319</v>
      </c>
      <c r="U267" t="s">
        <v>320</v>
      </c>
      <c r="V267" t="s">
        <v>334</v>
      </c>
      <c r="W267" t="s">
        <v>335</v>
      </c>
      <c r="X267">
        <v>2002792</v>
      </c>
      <c r="Y267" s="39">
        <v>45028</v>
      </c>
      <c r="Z267" t="s">
        <v>317</v>
      </c>
      <c r="AA267">
        <v>1</v>
      </c>
      <c r="AB267" t="s">
        <v>317</v>
      </c>
      <c r="AD267" t="s">
        <v>317</v>
      </c>
      <c r="AE267" t="s">
        <v>317</v>
      </c>
      <c r="AF267" t="s">
        <v>317</v>
      </c>
      <c r="AG267">
        <v>1</v>
      </c>
      <c r="AH267" t="s">
        <v>317</v>
      </c>
      <c r="AI267">
        <v>55101941</v>
      </c>
      <c r="AJ267" t="s">
        <v>541</v>
      </c>
      <c r="AL267" t="s">
        <v>539</v>
      </c>
      <c r="AM267" s="39">
        <v>45026</v>
      </c>
      <c r="AN267" t="s">
        <v>398</v>
      </c>
      <c r="AO267" t="s">
        <v>324</v>
      </c>
      <c r="AP267">
        <v>1201</v>
      </c>
      <c r="AQ267" t="s">
        <v>325</v>
      </c>
      <c r="AR267" t="s">
        <v>540</v>
      </c>
      <c r="AU267" t="s">
        <v>317</v>
      </c>
      <c r="AV267" t="s">
        <v>327</v>
      </c>
      <c r="AX267">
        <v>23001647</v>
      </c>
      <c r="AY267">
        <v>720400</v>
      </c>
      <c r="AZ267">
        <v>1201.7203999999999</v>
      </c>
      <c r="BA267" s="41" t="s">
        <v>114</v>
      </c>
    </row>
    <row r="268" spans="1:53" x14ac:dyDescent="0.25">
      <c r="A268" t="s">
        <v>331</v>
      </c>
      <c r="B268" t="s">
        <v>332</v>
      </c>
      <c r="C268">
        <v>23003623</v>
      </c>
      <c r="D268">
        <v>1201</v>
      </c>
      <c r="E268" s="39">
        <v>45028</v>
      </c>
      <c r="F268" t="s">
        <v>542</v>
      </c>
      <c r="G268">
        <v>26.71</v>
      </c>
      <c r="H268">
        <v>26.71</v>
      </c>
      <c r="I268" t="s">
        <v>316</v>
      </c>
      <c r="J268" t="s">
        <v>316</v>
      </c>
      <c r="L268" s="40">
        <v>400000</v>
      </c>
      <c r="N268" s="40">
        <v>400000</v>
      </c>
      <c r="O268" t="s">
        <v>317</v>
      </c>
      <c r="Q268" t="s">
        <v>317</v>
      </c>
      <c r="R268" t="s">
        <v>318</v>
      </c>
      <c r="S268">
        <v>14977</v>
      </c>
      <c r="T268" t="s">
        <v>319</v>
      </c>
      <c r="U268" t="s">
        <v>320</v>
      </c>
      <c r="V268" t="s">
        <v>334</v>
      </c>
      <c r="W268" t="s">
        <v>335</v>
      </c>
      <c r="X268">
        <v>2002816</v>
      </c>
      <c r="Y268" s="39">
        <v>45028</v>
      </c>
      <c r="Z268" t="s">
        <v>317</v>
      </c>
      <c r="AA268">
        <v>1</v>
      </c>
      <c r="AB268" t="s">
        <v>317</v>
      </c>
      <c r="AD268" t="s">
        <v>317</v>
      </c>
      <c r="AE268" t="s">
        <v>317</v>
      </c>
      <c r="AF268" t="s">
        <v>317</v>
      </c>
      <c r="AG268">
        <v>1</v>
      </c>
      <c r="AH268" t="s">
        <v>317</v>
      </c>
      <c r="AI268">
        <v>56286757</v>
      </c>
      <c r="AJ268" t="s">
        <v>542</v>
      </c>
      <c r="AL268" t="s">
        <v>539</v>
      </c>
      <c r="AM268" s="39">
        <v>45026</v>
      </c>
      <c r="AN268" t="s">
        <v>398</v>
      </c>
      <c r="AO268" t="s">
        <v>324</v>
      </c>
      <c r="AP268">
        <v>1201</v>
      </c>
      <c r="AQ268" t="s">
        <v>325</v>
      </c>
      <c r="AR268" t="s">
        <v>540</v>
      </c>
      <c r="AU268" t="s">
        <v>317</v>
      </c>
      <c r="AV268" t="s">
        <v>327</v>
      </c>
      <c r="AX268">
        <v>23001649</v>
      </c>
      <c r="AY268">
        <v>720400</v>
      </c>
      <c r="AZ268">
        <v>1201.7203999999999</v>
      </c>
      <c r="BA268" s="41" t="s">
        <v>114</v>
      </c>
    </row>
    <row r="269" spans="1:53" x14ac:dyDescent="0.25">
      <c r="A269" t="s">
        <v>331</v>
      </c>
      <c r="B269" t="s">
        <v>332</v>
      </c>
      <c r="C269">
        <v>23003624</v>
      </c>
      <c r="D269">
        <v>1201</v>
      </c>
      <c r="E269" s="39">
        <v>45028</v>
      </c>
      <c r="F269" t="s">
        <v>542</v>
      </c>
      <c r="G269">
        <v>26.71</v>
      </c>
      <c r="H269">
        <v>26.71</v>
      </c>
      <c r="I269" t="s">
        <v>316</v>
      </c>
      <c r="J269" t="s">
        <v>316</v>
      </c>
      <c r="L269" s="40">
        <v>400000</v>
      </c>
      <c r="N269" s="40">
        <v>400000</v>
      </c>
      <c r="O269" t="s">
        <v>317</v>
      </c>
      <c r="Q269" t="s">
        <v>317</v>
      </c>
      <c r="R269" t="s">
        <v>318</v>
      </c>
      <c r="S269">
        <v>14977</v>
      </c>
      <c r="T269" t="s">
        <v>319</v>
      </c>
      <c r="U269" t="s">
        <v>320</v>
      </c>
      <c r="V269" t="s">
        <v>334</v>
      </c>
      <c r="W269" t="s">
        <v>335</v>
      </c>
      <c r="X269">
        <v>2002816</v>
      </c>
      <c r="Y269" s="39">
        <v>45028</v>
      </c>
      <c r="Z269" t="s">
        <v>317</v>
      </c>
      <c r="AA269">
        <v>1</v>
      </c>
      <c r="AB269" t="s">
        <v>317</v>
      </c>
      <c r="AD269" t="s">
        <v>317</v>
      </c>
      <c r="AE269" t="s">
        <v>317</v>
      </c>
      <c r="AF269" t="s">
        <v>317</v>
      </c>
      <c r="AG269">
        <v>1</v>
      </c>
      <c r="AH269" t="s">
        <v>317</v>
      </c>
      <c r="AI269">
        <v>56286757</v>
      </c>
      <c r="AJ269" t="s">
        <v>542</v>
      </c>
      <c r="AL269" t="s">
        <v>539</v>
      </c>
      <c r="AM269" s="39">
        <v>45026</v>
      </c>
      <c r="AN269" t="s">
        <v>398</v>
      </c>
      <c r="AO269" t="s">
        <v>324</v>
      </c>
      <c r="AP269">
        <v>1201</v>
      </c>
      <c r="AQ269" t="s">
        <v>325</v>
      </c>
      <c r="AR269" t="s">
        <v>540</v>
      </c>
      <c r="AU269" t="s">
        <v>317</v>
      </c>
      <c r="AV269" t="s">
        <v>327</v>
      </c>
      <c r="AX269">
        <v>23001649</v>
      </c>
      <c r="AY269">
        <v>720400</v>
      </c>
      <c r="AZ269">
        <v>1201.7203999999999</v>
      </c>
      <c r="BA269" s="41" t="s">
        <v>114</v>
      </c>
    </row>
    <row r="270" spans="1:53" x14ac:dyDescent="0.25">
      <c r="A270" t="s">
        <v>331</v>
      </c>
      <c r="B270" t="s">
        <v>332</v>
      </c>
      <c r="C270">
        <v>23003625</v>
      </c>
      <c r="D270">
        <v>1201</v>
      </c>
      <c r="E270" s="39">
        <v>45028</v>
      </c>
      <c r="F270" t="s">
        <v>542</v>
      </c>
      <c r="G270">
        <v>29.38</v>
      </c>
      <c r="H270">
        <v>29.38</v>
      </c>
      <c r="I270" t="s">
        <v>316</v>
      </c>
      <c r="J270" t="s">
        <v>316</v>
      </c>
      <c r="L270" s="40">
        <v>440000</v>
      </c>
      <c r="N270" s="40">
        <v>440000</v>
      </c>
      <c r="O270" t="s">
        <v>317</v>
      </c>
      <c r="Q270" t="s">
        <v>317</v>
      </c>
      <c r="R270" t="s">
        <v>318</v>
      </c>
      <c r="S270">
        <v>14977</v>
      </c>
      <c r="T270" t="s">
        <v>319</v>
      </c>
      <c r="U270" t="s">
        <v>320</v>
      </c>
      <c r="V270" t="s">
        <v>334</v>
      </c>
      <c r="W270" t="s">
        <v>335</v>
      </c>
      <c r="X270">
        <v>2002816</v>
      </c>
      <c r="Y270" s="39">
        <v>45028</v>
      </c>
      <c r="Z270" t="s">
        <v>317</v>
      </c>
      <c r="AA270">
        <v>1</v>
      </c>
      <c r="AB270" t="s">
        <v>317</v>
      </c>
      <c r="AD270" t="s">
        <v>317</v>
      </c>
      <c r="AE270" t="s">
        <v>317</v>
      </c>
      <c r="AF270" t="s">
        <v>317</v>
      </c>
      <c r="AG270">
        <v>1</v>
      </c>
      <c r="AH270" t="s">
        <v>317</v>
      </c>
      <c r="AI270">
        <v>56286757</v>
      </c>
      <c r="AJ270" t="s">
        <v>542</v>
      </c>
      <c r="AL270" t="s">
        <v>539</v>
      </c>
      <c r="AM270" s="39">
        <v>45026</v>
      </c>
      <c r="AN270" t="s">
        <v>398</v>
      </c>
      <c r="AO270" t="s">
        <v>324</v>
      </c>
      <c r="AP270">
        <v>1201</v>
      </c>
      <c r="AQ270" t="s">
        <v>325</v>
      </c>
      <c r="AR270" t="s">
        <v>540</v>
      </c>
      <c r="AU270" t="s">
        <v>317</v>
      </c>
      <c r="AV270" t="s">
        <v>327</v>
      </c>
      <c r="AX270">
        <v>23001649</v>
      </c>
      <c r="AY270">
        <v>720400</v>
      </c>
      <c r="AZ270">
        <v>1201.7203999999999</v>
      </c>
      <c r="BA270" s="41" t="s">
        <v>114</v>
      </c>
    </row>
    <row r="271" spans="1:53" x14ac:dyDescent="0.25">
      <c r="A271" t="s">
        <v>331</v>
      </c>
      <c r="B271" t="s">
        <v>332</v>
      </c>
      <c r="C271">
        <v>23003626</v>
      </c>
      <c r="D271">
        <v>1201</v>
      </c>
      <c r="E271" s="39">
        <v>45028</v>
      </c>
      <c r="F271" t="s">
        <v>542</v>
      </c>
      <c r="G271">
        <v>29.38</v>
      </c>
      <c r="H271">
        <v>29.38</v>
      </c>
      <c r="I271" t="s">
        <v>316</v>
      </c>
      <c r="J271" t="s">
        <v>316</v>
      </c>
      <c r="L271" s="40">
        <v>440000</v>
      </c>
      <c r="N271" s="40">
        <v>440000</v>
      </c>
      <c r="O271" t="s">
        <v>317</v>
      </c>
      <c r="Q271" t="s">
        <v>317</v>
      </c>
      <c r="R271" t="s">
        <v>318</v>
      </c>
      <c r="S271">
        <v>14977</v>
      </c>
      <c r="T271" t="s">
        <v>319</v>
      </c>
      <c r="U271" t="s">
        <v>320</v>
      </c>
      <c r="V271" t="s">
        <v>334</v>
      </c>
      <c r="W271" t="s">
        <v>335</v>
      </c>
      <c r="X271">
        <v>2002816</v>
      </c>
      <c r="Y271" s="39">
        <v>45028</v>
      </c>
      <c r="Z271" t="s">
        <v>317</v>
      </c>
      <c r="AA271">
        <v>1</v>
      </c>
      <c r="AB271" t="s">
        <v>317</v>
      </c>
      <c r="AD271" t="s">
        <v>317</v>
      </c>
      <c r="AE271" t="s">
        <v>317</v>
      </c>
      <c r="AF271" t="s">
        <v>317</v>
      </c>
      <c r="AG271">
        <v>1</v>
      </c>
      <c r="AH271" t="s">
        <v>317</v>
      </c>
      <c r="AI271">
        <v>56286757</v>
      </c>
      <c r="AJ271" t="s">
        <v>542</v>
      </c>
      <c r="AL271" t="s">
        <v>539</v>
      </c>
      <c r="AM271" s="39">
        <v>45026</v>
      </c>
      <c r="AN271" t="s">
        <v>398</v>
      </c>
      <c r="AO271" t="s">
        <v>324</v>
      </c>
      <c r="AP271">
        <v>1201</v>
      </c>
      <c r="AQ271" t="s">
        <v>325</v>
      </c>
      <c r="AR271" t="s">
        <v>540</v>
      </c>
      <c r="AU271" t="s">
        <v>317</v>
      </c>
      <c r="AV271" t="s">
        <v>327</v>
      </c>
      <c r="AX271">
        <v>23001649</v>
      </c>
      <c r="AY271">
        <v>720400</v>
      </c>
      <c r="AZ271">
        <v>1201.7203999999999</v>
      </c>
      <c r="BA271" s="41" t="s">
        <v>114</v>
      </c>
    </row>
    <row r="272" spans="1:53" x14ac:dyDescent="0.25">
      <c r="A272" t="s">
        <v>331</v>
      </c>
      <c r="B272" t="s">
        <v>332</v>
      </c>
      <c r="C272">
        <v>23003627</v>
      </c>
      <c r="D272">
        <v>1201</v>
      </c>
      <c r="E272" s="39">
        <v>45028</v>
      </c>
      <c r="F272" t="s">
        <v>543</v>
      </c>
      <c r="G272">
        <v>44.07</v>
      </c>
      <c r="H272">
        <v>44.07</v>
      </c>
      <c r="I272" t="s">
        <v>316</v>
      </c>
      <c r="J272" t="s">
        <v>316</v>
      </c>
      <c r="L272" s="40">
        <v>660000</v>
      </c>
      <c r="N272" s="40">
        <v>660000</v>
      </c>
      <c r="O272" t="s">
        <v>317</v>
      </c>
      <c r="Q272" t="s">
        <v>317</v>
      </c>
      <c r="R272" t="s">
        <v>318</v>
      </c>
      <c r="S272">
        <v>14977</v>
      </c>
      <c r="T272" t="s">
        <v>319</v>
      </c>
      <c r="U272" t="s">
        <v>320</v>
      </c>
      <c r="V272" t="s">
        <v>334</v>
      </c>
      <c r="W272" t="s">
        <v>335</v>
      </c>
      <c r="X272">
        <v>2002816</v>
      </c>
      <c r="Y272" s="39">
        <v>45028</v>
      </c>
      <c r="Z272" t="s">
        <v>317</v>
      </c>
      <c r="AA272">
        <v>1</v>
      </c>
      <c r="AB272" t="s">
        <v>317</v>
      </c>
      <c r="AD272" t="s">
        <v>317</v>
      </c>
      <c r="AE272" t="s">
        <v>317</v>
      </c>
      <c r="AF272" t="s">
        <v>317</v>
      </c>
      <c r="AG272">
        <v>1</v>
      </c>
      <c r="AH272" t="s">
        <v>317</v>
      </c>
      <c r="AI272">
        <v>57331345</v>
      </c>
      <c r="AJ272" t="s">
        <v>543</v>
      </c>
      <c r="AL272" t="s">
        <v>539</v>
      </c>
      <c r="AM272" s="39">
        <v>45026</v>
      </c>
      <c r="AN272" t="s">
        <v>398</v>
      </c>
      <c r="AO272" t="s">
        <v>324</v>
      </c>
      <c r="AP272">
        <v>1201</v>
      </c>
      <c r="AQ272" t="s">
        <v>325</v>
      </c>
      <c r="AR272" t="s">
        <v>540</v>
      </c>
      <c r="AU272" t="s">
        <v>317</v>
      </c>
      <c r="AV272" t="s">
        <v>327</v>
      </c>
      <c r="AX272">
        <v>23001650</v>
      </c>
      <c r="AY272">
        <v>720400</v>
      </c>
      <c r="AZ272">
        <v>1201.7203999999999</v>
      </c>
      <c r="BA272" s="41" t="s">
        <v>114</v>
      </c>
    </row>
    <row r="273" spans="1:53" x14ac:dyDescent="0.25">
      <c r="A273" t="s">
        <v>331</v>
      </c>
      <c r="B273" t="s">
        <v>332</v>
      </c>
      <c r="C273">
        <v>23003628</v>
      </c>
      <c r="D273">
        <v>1201</v>
      </c>
      <c r="E273" s="39">
        <v>45028</v>
      </c>
      <c r="F273" t="s">
        <v>543</v>
      </c>
      <c r="G273">
        <v>44.07</v>
      </c>
      <c r="H273">
        <v>44.07</v>
      </c>
      <c r="I273" t="s">
        <v>316</v>
      </c>
      <c r="J273" t="s">
        <v>316</v>
      </c>
      <c r="L273" s="40">
        <v>660000</v>
      </c>
      <c r="N273" s="40">
        <v>660000</v>
      </c>
      <c r="O273" t="s">
        <v>317</v>
      </c>
      <c r="Q273" t="s">
        <v>317</v>
      </c>
      <c r="R273" t="s">
        <v>318</v>
      </c>
      <c r="S273">
        <v>14977</v>
      </c>
      <c r="T273" t="s">
        <v>319</v>
      </c>
      <c r="U273" t="s">
        <v>320</v>
      </c>
      <c r="V273" t="s">
        <v>334</v>
      </c>
      <c r="W273" t="s">
        <v>335</v>
      </c>
      <c r="X273">
        <v>2002816</v>
      </c>
      <c r="Y273" s="39">
        <v>45028</v>
      </c>
      <c r="Z273" t="s">
        <v>317</v>
      </c>
      <c r="AA273">
        <v>1</v>
      </c>
      <c r="AB273" t="s">
        <v>317</v>
      </c>
      <c r="AD273" t="s">
        <v>317</v>
      </c>
      <c r="AE273" t="s">
        <v>317</v>
      </c>
      <c r="AF273" t="s">
        <v>317</v>
      </c>
      <c r="AG273">
        <v>1</v>
      </c>
      <c r="AH273" t="s">
        <v>317</v>
      </c>
      <c r="AI273">
        <v>57331345</v>
      </c>
      <c r="AJ273" t="s">
        <v>543</v>
      </c>
      <c r="AL273" t="s">
        <v>539</v>
      </c>
      <c r="AM273" s="39">
        <v>45026</v>
      </c>
      <c r="AN273" t="s">
        <v>398</v>
      </c>
      <c r="AO273" t="s">
        <v>324</v>
      </c>
      <c r="AP273">
        <v>1201</v>
      </c>
      <c r="AQ273" t="s">
        <v>325</v>
      </c>
      <c r="AR273" t="s">
        <v>540</v>
      </c>
      <c r="AU273" t="s">
        <v>317</v>
      </c>
      <c r="AV273" t="s">
        <v>327</v>
      </c>
      <c r="AX273">
        <v>23001650</v>
      </c>
      <c r="AY273">
        <v>720400</v>
      </c>
      <c r="AZ273">
        <v>1201.7203999999999</v>
      </c>
      <c r="BA273" s="41" t="s">
        <v>114</v>
      </c>
    </row>
    <row r="274" spans="1:53" x14ac:dyDescent="0.25">
      <c r="A274" t="s">
        <v>331</v>
      </c>
      <c r="B274" t="s">
        <v>332</v>
      </c>
      <c r="C274">
        <v>23003629</v>
      </c>
      <c r="D274">
        <v>1201</v>
      </c>
      <c r="E274" s="39">
        <v>45028</v>
      </c>
      <c r="F274" t="s">
        <v>543</v>
      </c>
      <c r="G274">
        <v>44.07</v>
      </c>
      <c r="H274">
        <v>44.07</v>
      </c>
      <c r="I274" t="s">
        <v>316</v>
      </c>
      <c r="J274" t="s">
        <v>316</v>
      </c>
      <c r="L274" s="40">
        <v>660000</v>
      </c>
      <c r="N274" s="40">
        <v>660000</v>
      </c>
      <c r="O274" t="s">
        <v>317</v>
      </c>
      <c r="Q274" t="s">
        <v>317</v>
      </c>
      <c r="R274" t="s">
        <v>318</v>
      </c>
      <c r="S274">
        <v>14977</v>
      </c>
      <c r="T274" t="s">
        <v>319</v>
      </c>
      <c r="U274" t="s">
        <v>320</v>
      </c>
      <c r="V274" t="s">
        <v>334</v>
      </c>
      <c r="W274" t="s">
        <v>335</v>
      </c>
      <c r="X274">
        <v>2002816</v>
      </c>
      <c r="Y274" s="39">
        <v>45028</v>
      </c>
      <c r="Z274" t="s">
        <v>317</v>
      </c>
      <c r="AA274">
        <v>1</v>
      </c>
      <c r="AB274" t="s">
        <v>317</v>
      </c>
      <c r="AD274" t="s">
        <v>317</v>
      </c>
      <c r="AE274" t="s">
        <v>317</v>
      </c>
      <c r="AF274" t="s">
        <v>317</v>
      </c>
      <c r="AG274">
        <v>1</v>
      </c>
      <c r="AH274" t="s">
        <v>317</v>
      </c>
      <c r="AI274">
        <v>57331345</v>
      </c>
      <c r="AJ274" t="s">
        <v>543</v>
      </c>
      <c r="AL274" t="s">
        <v>539</v>
      </c>
      <c r="AM274" s="39">
        <v>45026</v>
      </c>
      <c r="AN274" t="s">
        <v>398</v>
      </c>
      <c r="AO274" t="s">
        <v>324</v>
      </c>
      <c r="AP274">
        <v>1201</v>
      </c>
      <c r="AQ274" t="s">
        <v>325</v>
      </c>
      <c r="AR274" t="s">
        <v>540</v>
      </c>
      <c r="AU274" t="s">
        <v>317</v>
      </c>
      <c r="AV274" t="s">
        <v>327</v>
      </c>
      <c r="AX274">
        <v>23001650</v>
      </c>
      <c r="AY274">
        <v>720400</v>
      </c>
      <c r="AZ274">
        <v>1201.7203999999999</v>
      </c>
      <c r="BA274" s="41" t="s">
        <v>114</v>
      </c>
    </row>
    <row r="275" spans="1:53" x14ac:dyDescent="0.25">
      <c r="A275" t="s">
        <v>331</v>
      </c>
      <c r="B275" t="s">
        <v>332</v>
      </c>
      <c r="C275">
        <v>23003630</v>
      </c>
      <c r="D275">
        <v>1201</v>
      </c>
      <c r="E275" s="39">
        <v>45028</v>
      </c>
      <c r="F275" t="s">
        <v>543</v>
      </c>
      <c r="G275">
        <v>44.07</v>
      </c>
      <c r="H275">
        <v>44.07</v>
      </c>
      <c r="I275" t="s">
        <v>316</v>
      </c>
      <c r="J275" t="s">
        <v>316</v>
      </c>
      <c r="L275" s="40">
        <v>660000</v>
      </c>
      <c r="N275" s="40">
        <v>660000</v>
      </c>
      <c r="O275" t="s">
        <v>317</v>
      </c>
      <c r="Q275" t="s">
        <v>317</v>
      </c>
      <c r="R275" t="s">
        <v>318</v>
      </c>
      <c r="S275">
        <v>14977</v>
      </c>
      <c r="T275" t="s">
        <v>319</v>
      </c>
      <c r="U275" t="s">
        <v>320</v>
      </c>
      <c r="V275" t="s">
        <v>334</v>
      </c>
      <c r="W275" t="s">
        <v>335</v>
      </c>
      <c r="X275">
        <v>2002816</v>
      </c>
      <c r="Y275" s="39">
        <v>45028</v>
      </c>
      <c r="Z275" t="s">
        <v>317</v>
      </c>
      <c r="AA275">
        <v>1</v>
      </c>
      <c r="AB275" t="s">
        <v>317</v>
      </c>
      <c r="AD275" t="s">
        <v>317</v>
      </c>
      <c r="AE275" t="s">
        <v>317</v>
      </c>
      <c r="AF275" t="s">
        <v>317</v>
      </c>
      <c r="AG275">
        <v>1</v>
      </c>
      <c r="AH275" t="s">
        <v>317</v>
      </c>
      <c r="AI275">
        <v>57331345</v>
      </c>
      <c r="AJ275" t="s">
        <v>543</v>
      </c>
      <c r="AL275" t="s">
        <v>539</v>
      </c>
      <c r="AM275" s="39">
        <v>45026</v>
      </c>
      <c r="AN275" t="s">
        <v>398</v>
      </c>
      <c r="AO275" t="s">
        <v>324</v>
      </c>
      <c r="AP275">
        <v>1201</v>
      </c>
      <c r="AQ275" t="s">
        <v>325</v>
      </c>
      <c r="AR275" t="s">
        <v>540</v>
      </c>
      <c r="AU275" t="s">
        <v>317</v>
      </c>
      <c r="AV275" t="s">
        <v>327</v>
      </c>
      <c r="AX275">
        <v>23001650</v>
      </c>
      <c r="AY275">
        <v>720400</v>
      </c>
      <c r="AZ275">
        <v>1201.7203999999999</v>
      </c>
      <c r="BA275" s="41" t="s">
        <v>114</v>
      </c>
    </row>
    <row r="276" spans="1:53" x14ac:dyDescent="0.25">
      <c r="A276" t="s">
        <v>331</v>
      </c>
      <c r="B276" t="s">
        <v>332</v>
      </c>
      <c r="C276">
        <v>23003631</v>
      </c>
      <c r="D276">
        <v>1201</v>
      </c>
      <c r="E276" s="39">
        <v>45028</v>
      </c>
      <c r="F276" t="s">
        <v>543</v>
      </c>
      <c r="G276">
        <v>44.07</v>
      </c>
      <c r="H276">
        <v>44.07</v>
      </c>
      <c r="I276" t="s">
        <v>316</v>
      </c>
      <c r="J276" t="s">
        <v>316</v>
      </c>
      <c r="L276" s="40">
        <v>660000</v>
      </c>
      <c r="N276" s="40">
        <v>660000</v>
      </c>
      <c r="O276" t="s">
        <v>317</v>
      </c>
      <c r="Q276" t="s">
        <v>317</v>
      </c>
      <c r="R276" t="s">
        <v>318</v>
      </c>
      <c r="S276">
        <v>14977</v>
      </c>
      <c r="T276" t="s">
        <v>319</v>
      </c>
      <c r="U276" t="s">
        <v>320</v>
      </c>
      <c r="V276" t="s">
        <v>334</v>
      </c>
      <c r="W276" t="s">
        <v>335</v>
      </c>
      <c r="X276">
        <v>2002816</v>
      </c>
      <c r="Y276" s="39">
        <v>45028</v>
      </c>
      <c r="Z276" t="s">
        <v>317</v>
      </c>
      <c r="AA276">
        <v>1</v>
      </c>
      <c r="AB276" t="s">
        <v>317</v>
      </c>
      <c r="AD276" t="s">
        <v>317</v>
      </c>
      <c r="AE276" t="s">
        <v>317</v>
      </c>
      <c r="AF276" t="s">
        <v>317</v>
      </c>
      <c r="AG276">
        <v>1</v>
      </c>
      <c r="AH276" t="s">
        <v>317</v>
      </c>
      <c r="AI276">
        <v>57331345</v>
      </c>
      <c r="AJ276" t="s">
        <v>543</v>
      </c>
      <c r="AL276" t="s">
        <v>539</v>
      </c>
      <c r="AM276" s="39">
        <v>45026</v>
      </c>
      <c r="AN276" t="s">
        <v>398</v>
      </c>
      <c r="AO276" t="s">
        <v>324</v>
      </c>
      <c r="AP276">
        <v>1201</v>
      </c>
      <c r="AQ276" t="s">
        <v>325</v>
      </c>
      <c r="AR276" t="s">
        <v>540</v>
      </c>
      <c r="AU276" t="s">
        <v>317</v>
      </c>
      <c r="AV276" t="s">
        <v>327</v>
      </c>
      <c r="AX276">
        <v>23001650</v>
      </c>
      <c r="AY276">
        <v>720400</v>
      </c>
      <c r="AZ276">
        <v>1201.7203999999999</v>
      </c>
      <c r="BA276" s="41" t="s">
        <v>114</v>
      </c>
    </row>
    <row r="277" spans="1:53" x14ac:dyDescent="0.25">
      <c r="A277" t="s">
        <v>331</v>
      </c>
      <c r="B277" t="s">
        <v>332</v>
      </c>
      <c r="C277">
        <v>23003632</v>
      </c>
      <c r="D277">
        <v>1201</v>
      </c>
      <c r="E277" s="39">
        <v>45028</v>
      </c>
      <c r="F277" t="s">
        <v>544</v>
      </c>
      <c r="G277">
        <v>43.73</v>
      </c>
      <c r="H277">
        <v>43.73</v>
      </c>
      <c r="I277" t="s">
        <v>316</v>
      </c>
      <c r="J277" t="s">
        <v>316</v>
      </c>
      <c r="L277" s="40">
        <v>655000</v>
      </c>
      <c r="N277" s="40">
        <v>655000</v>
      </c>
      <c r="O277" t="s">
        <v>317</v>
      </c>
      <c r="Q277" t="s">
        <v>317</v>
      </c>
      <c r="R277" t="s">
        <v>318</v>
      </c>
      <c r="S277">
        <v>14977</v>
      </c>
      <c r="T277" t="s">
        <v>319</v>
      </c>
      <c r="U277" t="s">
        <v>320</v>
      </c>
      <c r="V277" t="s">
        <v>334</v>
      </c>
      <c r="W277" t="s">
        <v>335</v>
      </c>
      <c r="X277">
        <v>2002824</v>
      </c>
      <c r="Y277" s="39">
        <v>45028</v>
      </c>
      <c r="Z277" t="s">
        <v>317</v>
      </c>
      <c r="AA277">
        <v>1</v>
      </c>
      <c r="AB277" t="s">
        <v>317</v>
      </c>
      <c r="AD277" t="s">
        <v>317</v>
      </c>
      <c r="AE277" t="s">
        <v>317</v>
      </c>
      <c r="AF277" t="s">
        <v>317</v>
      </c>
      <c r="AG277">
        <v>1</v>
      </c>
      <c r="AH277" t="s">
        <v>317</v>
      </c>
      <c r="AI277">
        <v>57388966</v>
      </c>
      <c r="AJ277" t="s">
        <v>544</v>
      </c>
      <c r="AL277" t="s">
        <v>539</v>
      </c>
      <c r="AM277" s="39">
        <v>45026</v>
      </c>
      <c r="AN277" t="s">
        <v>398</v>
      </c>
      <c r="AO277" t="s">
        <v>324</v>
      </c>
      <c r="AP277">
        <v>1201</v>
      </c>
      <c r="AQ277" t="s">
        <v>325</v>
      </c>
      <c r="AR277" t="s">
        <v>540</v>
      </c>
      <c r="AU277" t="s">
        <v>317</v>
      </c>
      <c r="AV277" t="s">
        <v>327</v>
      </c>
      <c r="AX277">
        <v>23001648</v>
      </c>
      <c r="AY277">
        <v>720400</v>
      </c>
      <c r="AZ277">
        <v>1201.7203999999999</v>
      </c>
      <c r="BA277" s="41" t="s">
        <v>114</v>
      </c>
    </row>
    <row r="278" spans="1:53" x14ac:dyDescent="0.25">
      <c r="A278" t="s">
        <v>331</v>
      </c>
      <c r="B278" t="s">
        <v>332</v>
      </c>
      <c r="C278">
        <v>23003404</v>
      </c>
      <c r="D278">
        <v>1204</v>
      </c>
      <c r="E278" s="39">
        <v>45022</v>
      </c>
      <c r="F278" t="s">
        <v>545</v>
      </c>
      <c r="G278">
        <v>37.56</v>
      </c>
      <c r="H278">
        <v>37.56</v>
      </c>
      <c r="I278" t="s">
        <v>316</v>
      </c>
      <c r="J278" t="s">
        <v>316</v>
      </c>
      <c r="L278" s="40">
        <v>562500</v>
      </c>
      <c r="N278" s="40">
        <v>562500</v>
      </c>
      <c r="O278" t="s">
        <v>317</v>
      </c>
      <c r="Q278" t="s">
        <v>317</v>
      </c>
      <c r="R278" t="s">
        <v>318</v>
      </c>
      <c r="S278">
        <v>14977</v>
      </c>
      <c r="T278" t="s">
        <v>319</v>
      </c>
      <c r="U278" t="s">
        <v>320</v>
      </c>
      <c r="V278" t="s">
        <v>334</v>
      </c>
      <c r="W278" t="s">
        <v>335</v>
      </c>
      <c r="X278">
        <v>2001073</v>
      </c>
      <c r="Y278" s="39">
        <v>45022</v>
      </c>
      <c r="Z278" t="s">
        <v>317</v>
      </c>
      <c r="AA278">
        <v>1</v>
      </c>
      <c r="AB278" t="s">
        <v>317</v>
      </c>
      <c r="AD278" t="s">
        <v>317</v>
      </c>
      <c r="AE278" t="s">
        <v>317</v>
      </c>
      <c r="AF278" t="s">
        <v>317</v>
      </c>
      <c r="AG278">
        <v>1</v>
      </c>
      <c r="AH278" t="s">
        <v>317</v>
      </c>
      <c r="AI278">
        <v>54000358</v>
      </c>
      <c r="AJ278" t="s">
        <v>545</v>
      </c>
      <c r="AL278" t="s">
        <v>546</v>
      </c>
      <c r="AM278" s="39">
        <v>45020</v>
      </c>
      <c r="AN278" t="s">
        <v>398</v>
      </c>
      <c r="AO278" t="s">
        <v>324</v>
      </c>
      <c r="AP278">
        <v>1204</v>
      </c>
      <c r="AQ278" t="s">
        <v>325</v>
      </c>
      <c r="AR278" t="s">
        <v>547</v>
      </c>
      <c r="AU278" t="s">
        <v>317</v>
      </c>
      <c r="AV278" t="s">
        <v>327</v>
      </c>
      <c r="AX278">
        <v>23001261</v>
      </c>
      <c r="AY278">
        <v>720400</v>
      </c>
      <c r="AZ278">
        <v>1204.7203999999999</v>
      </c>
      <c r="BA278" s="41" t="s">
        <v>116</v>
      </c>
    </row>
    <row r="279" spans="1:53" x14ac:dyDescent="0.25">
      <c r="A279" t="s">
        <v>331</v>
      </c>
      <c r="B279" t="s">
        <v>332</v>
      </c>
      <c r="C279">
        <v>23003405</v>
      </c>
      <c r="D279">
        <v>1204</v>
      </c>
      <c r="E279" s="39">
        <v>45022</v>
      </c>
      <c r="F279" t="s">
        <v>545</v>
      </c>
      <c r="G279">
        <v>37.56</v>
      </c>
      <c r="H279">
        <v>37.56</v>
      </c>
      <c r="I279" t="s">
        <v>316</v>
      </c>
      <c r="J279" t="s">
        <v>316</v>
      </c>
      <c r="L279" s="40">
        <v>562500</v>
      </c>
      <c r="N279" s="40">
        <v>562500</v>
      </c>
      <c r="O279" t="s">
        <v>317</v>
      </c>
      <c r="Q279" t="s">
        <v>317</v>
      </c>
      <c r="R279" t="s">
        <v>318</v>
      </c>
      <c r="S279">
        <v>14977</v>
      </c>
      <c r="T279" t="s">
        <v>319</v>
      </c>
      <c r="U279" t="s">
        <v>320</v>
      </c>
      <c r="V279" t="s">
        <v>334</v>
      </c>
      <c r="W279" t="s">
        <v>335</v>
      </c>
      <c r="X279">
        <v>2001073</v>
      </c>
      <c r="Y279" s="39">
        <v>45022</v>
      </c>
      <c r="Z279" t="s">
        <v>317</v>
      </c>
      <c r="AA279">
        <v>1</v>
      </c>
      <c r="AB279" t="s">
        <v>317</v>
      </c>
      <c r="AD279" t="s">
        <v>317</v>
      </c>
      <c r="AE279" t="s">
        <v>317</v>
      </c>
      <c r="AF279" t="s">
        <v>317</v>
      </c>
      <c r="AG279">
        <v>1</v>
      </c>
      <c r="AH279" t="s">
        <v>317</v>
      </c>
      <c r="AI279">
        <v>54000358</v>
      </c>
      <c r="AJ279" t="s">
        <v>545</v>
      </c>
      <c r="AL279" t="s">
        <v>548</v>
      </c>
      <c r="AM279" s="39">
        <v>45019</v>
      </c>
      <c r="AN279" t="s">
        <v>398</v>
      </c>
      <c r="AO279" t="s">
        <v>324</v>
      </c>
      <c r="AP279">
        <v>1204</v>
      </c>
      <c r="AQ279" t="s">
        <v>325</v>
      </c>
      <c r="AR279" t="s">
        <v>549</v>
      </c>
      <c r="AU279" t="s">
        <v>317</v>
      </c>
      <c r="AV279" t="s">
        <v>327</v>
      </c>
      <c r="AX279">
        <v>23001260</v>
      </c>
      <c r="AY279">
        <v>720400</v>
      </c>
      <c r="AZ279">
        <v>1204.7203999999999</v>
      </c>
      <c r="BA279" s="41" t="s">
        <v>116</v>
      </c>
    </row>
    <row r="280" spans="1:53" x14ac:dyDescent="0.25">
      <c r="A280" t="s">
        <v>331</v>
      </c>
      <c r="B280" t="s">
        <v>332</v>
      </c>
      <c r="C280">
        <v>23003406</v>
      </c>
      <c r="D280">
        <v>1204</v>
      </c>
      <c r="E280" s="39">
        <v>45022</v>
      </c>
      <c r="F280" t="s">
        <v>545</v>
      </c>
      <c r="G280">
        <v>37.56</v>
      </c>
      <c r="H280">
        <v>37.56</v>
      </c>
      <c r="I280" t="s">
        <v>316</v>
      </c>
      <c r="J280" t="s">
        <v>316</v>
      </c>
      <c r="L280" s="40">
        <v>562500</v>
      </c>
      <c r="N280" s="40">
        <v>562500</v>
      </c>
      <c r="O280" t="s">
        <v>317</v>
      </c>
      <c r="Q280" t="s">
        <v>317</v>
      </c>
      <c r="R280" t="s">
        <v>318</v>
      </c>
      <c r="S280">
        <v>14977</v>
      </c>
      <c r="T280" t="s">
        <v>319</v>
      </c>
      <c r="U280" t="s">
        <v>320</v>
      </c>
      <c r="V280" t="s">
        <v>334</v>
      </c>
      <c r="W280" t="s">
        <v>335</v>
      </c>
      <c r="X280">
        <v>2001075</v>
      </c>
      <c r="Y280" s="39">
        <v>45022</v>
      </c>
      <c r="Z280" t="s">
        <v>317</v>
      </c>
      <c r="AA280">
        <v>1</v>
      </c>
      <c r="AB280" t="s">
        <v>317</v>
      </c>
      <c r="AD280" t="s">
        <v>317</v>
      </c>
      <c r="AE280" t="s">
        <v>317</v>
      </c>
      <c r="AF280" t="s">
        <v>317</v>
      </c>
      <c r="AG280">
        <v>1</v>
      </c>
      <c r="AH280" t="s">
        <v>317</v>
      </c>
      <c r="AI280">
        <v>54000358</v>
      </c>
      <c r="AJ280" t="s">
        <v>545</v>
      </c>
      <c r="AL280" t="s">
        <v>550</v>
      </c>
      <c r="AM280" s="39">
        <v>45019</v>
      </c>
      <c r="AN280" t="s">
        <v>398</v>
      </c>
      <c r="AO280" t="s">
        <v>324</v>
      </c>
      <c r="AP280">
        <v>1204</v>
      </c>
      <c r="AQ280" t="s">
        <v>325</v>
      </c>
      <c r="AR280" t="s">
        <v>551</v>
      </c>
      <c r="AU280" t="s">
        <v>317</v>
      </c>
      <c r="AV280" t="s">
        <v>327</v>
      </c>
      <c r="AX280">
        <v>23001260</v>
      </c>
      <c r="AY280">
        <v>720400</v>
      </c>
      <c r="AZ280">
        <v>1204.7203999999999</v>
      </c>
      <c r="BA280" s="41" t="s">
        <v>116</v>
      </c>
    </row>
    <row r="281" spans="1:53" x14ac:dyDescent="0.25">
      <c r="A281" t="s">
        <v>331</v>
      </c>
      <c r="B281" t="s">
        <v>332</v>
      </c>
      <c r="C281">
        <v>23003407</v>
      </c>
      <c r="D281">
        <v>1204</v>
      </c>
      <c r="E281" s="39">
        <v>45022</v>
      </c>
      <c r="F281" t="s">
        <v>545</v>
      </c>
      <c r="G281">
        <v>37.56</v>
      </c>
      <c r="H281">
        <v>37.56</v>
      </c>
      <c r="I281" t="s">
        <v>316</v>
      </c>
      <c r="J281" t="s">
        <v>316</v>
      </c>
      <c r="L281" s="40">
        <v>562500</v>
      </c>
      <c r="N281" s="40">
        <v>562500</v>
      </c>
      <c r="O281" t="s">
        <v>317</v>
      </c>
      <c r="Q281" t="s">
        <v>317</v>
      </c>
      <c r="R281" t="s">
        <v>318</v>
      </c>
      <c r="S281">
        <v>14977</v>
      </c>
      <c r="T281" t="s">
        <v>319</v>
      </c>
      <c r="U281" t="s">
        <v>320</v>
      </c>
      <c r="V281" t="s">
        <v>334</v>
      </c>
      <c r="W281" t="s">
        <v>335</v>
      </c>
      <c r="X281">
        <v>2001075</v>
      </c>
      <c r="Y281" s="39">
        <v>45022</v>
      </c>
      <c r="Z281" t="s">
        <v>317</v>
      </c>
      <c r="AA281">
        <v>1</v>
      </c>
      <c r="AB281" t="s">
        <v>317</v>
      </c>
      <c r="AD281" t="s">
        <v>317</v>
      </c>
      <c r="AE281" t="s">
        <v>317</v>
      </c>
      <c r="AF281" t="s">
        <v>317</v>
      </c>
      <c r="AG281">
        <v>1</v>
      </c>
      <c r="AH281" t="s">
        <v>317</v>
      </c>
      <c r="AI281">
        <v>54000358</v>
      </c>
      <c r="AJ281" t="s">
        <v>545</v>
      </c>
      <c r="AL281" t="s">
        <v>552</v>
      </c>
      <c r="AM281" s="39">
        <v>45019</v>
      </c>
      <c r="AN281" t="s">
        <v>398</v>
      </c>
      <c r="AO281" t="s">
        <v>324</v>
      </c>
      <c r="AP281">
        <v>1204</v>
      </c>
      <c r="AQ281" t="s">
        <v>325</v>
      </c>
      <c r="AR281" t="s">
        <v>553</v>
      </c>
      <c r="AU281" t="s">
        <v>317</v>
      </c>
      <c r="AV281" t="s">
        <v>327</v>
      </c>
      <c r="AX281">
        <v>23001260</v>
      </c>
      <c r="AY281">
        <v>720400</v>
      </c>
      <c r="AZ281">
        <v>1204.7203999999999</v>
      </c>
      <c r="BA281" s="41" t="s">
        <v>116</v>
      </c>
    </row>
    <row r="282" spans="1:53" x14ac:dyDescent="0.25">
      <c r="A282" t="s">
        <v>331</v>
      </c>
      <c r="B282" t="s">
        <v>332</v>
      </c>
      <c r="C282">
        <v>23003408</v>
      </c>
      <c r="D282">
        <v>1204</v>
      </c>
      <c r="E282" s="39">
        <v>45022</v>
      </c>
      <c r="F282" t="s">
        <v>545</v>
      </c>
      <c r="G282">
        <v>37.56</v>
      </c>
      <c r="H282">
        <v>37.56</v>
      </c>
      <c r="I282" t="s">
        <v>316</v>
      </c>
      <c r="J282" t="s">
        <v>316</v>
      </c>
      <c r="L282" s="40">
        <v>562500</v>
      </c>
      <c r="N282" s="40">
        <v>562500</v>
      </c>
      <c r="O282" t="s">
        <v>317</v>
      </c>
      <c r="Q282" t="s">
        <v>317</v>
      </c>
      <c r="R282" t="s">
        <v>318</v>
      </c>
      <c r="S282">
        <v>14977</v>
      </c>
      <c r="T282" t="s">
        <v>319</v>
      </c>
      <c r="U282" t="s">
        <v>320</v>
      </c>
      <c r="V282" t="s">
        <v>334</v>
      </c>
      <c r="W282" t="s">
        <v>335</v>
      </c>
      <c r="X282">
        <v>2001075</v>
      </c>
      <c r="Y282" s="39">
        <v>45022</v>
      </c>
      <c r="Z282" t="s">
        <v>317</v>
      </c>
      <c r="AA282">
        <v>1</v>
      </c>
      <c r="AB282" t="s">
        <v>317</v>
      </c>
      <c r="AD282" t="s">
        <v>317</v>
      </c>
      <c r="AE282" t="s">
        <v>317</v>
      </c>
      <c r="AF282" t="s">
        <v>317</v>
      </c>
      <c r="AG282">
        <v>1</v>
      </c>
      <c r="AH282" t="s">
        <v>317</v>
      </c>
      <c r="AI282">
        <v>54000358</v>
      </c>
      <c r="AJ282" t="s">
        <v>545</v>
      </c>
      <c r="AL282" t="s">
        <v>554</v>
      </c>
      <c r="AM282" s="39">
        <v>45019</v>
      </c>
      <c r="AN282" t="s">
        <v>398</v>
      </c>
      <c r="AO282" t="s">
        <v>324</v>
      </c>
      <c r="AP282">
        <v>1204</v>
      </c>
      <c r="AQ282" t="s">
        <v>325</v>
      </c>
      <c r="AR282" t="s">
        <v>555</v>
      </c>
      <c r="AU282" t="s">
        <v>317</v>
      </c>
      <c r="AV282" t="s">
        <v>327</v>
      </c>
      <c r="AX282">
        <v>23001260</v>
      </c>
      <c r="AY282">
        <v>720400</v>
      </c>
      <c r="AZ282">
        <v>1204.7203999999999</v>
      </c>
      <c r="BA282" s="41" t="s">
        <v>116</v>
      </c>
    </row>
    <row r="283" spans="1:53" x14ac:dyDescent="0.25">
      <c r="A283" t="s">
        <v>331</v>
      </c>
      <c r="B283" t="s">
        <v>332</v>
      </c>
      <c r="C283">
        <v>23003413</v>
      </c>
      <c r="D283">
        <v>1204</v>
      </c>
      <c r="E283" s="39">
        <v>45026</v>
      </c>
      <c r="F283" t="s">
        <v>556</v>
      </c>
      <c r="G283">
        <v>46.74</v>
      </c>
      <c r="H283">
        <v>46.74</v>
      </c>
      <c r="I283" t="s">
        <v>316</v>
      </c>
      <c r="J283" t="s">
        <v>316</v>
      </c>
      <c r="L283" s="40">
        <v>700000</v>
      </c>
      <c r="N283" s="40">
        <v>700000</v>
      </c>
      <c r="O283" t="s">
        <v>317</v>
      </c>
      <c r="Q283" t="s">
        <v>317</v>
      </c>
      <c r="R283" t="s">
        <v>318</v>
      </c>
      <c r="S283">
        <v>14977</v>
      </c>
      <c r="T283" t="s">
        <v>319</v>
      </c>
      <c r="U283" t="s">
        <v>320</v>
      </c>
      <c r="V283" t="s">
        <v>334</v>
      </c>
      <c r="W283" t="s">
        <v>335</v>
      </c>
      <c r="X283">
        <v>2001781</v>
      </c>
      <c r="Y283" s="39">
        <v>45026</v>
      </c>
      <c r="Z283" t="s">
        <v>317</v>
      </c>
      <c r="AA283">
        <v>1</v>
      </c>
      <c r="AB283" t="s">
        <v>317</v>
      </c>
      <c r="AD283" t="s">
        <v>317</v>
      </c>
      <c r="AE283" t="s">
        <v>317</v>
      </c>
      <c r="AF283" t="s">
        <v>317</v>
      </c>
      <c r="AG283">
        <v>1</v>
      </c>
      <c r="AH283" t="s">
        <v>317</v>
      </c>
      <c r="AI283">
        <v>54000592</v>
      </c>
      <c r="AJ283" t="s">
        <v>556</v>
      </c>
      <c r="AL283" t="s">
        <v>557</v>
      </c>
      <c r="AM283" s="39">
        <v>45017</v>
      </c>
      <c r="AN283" t="s">
        <v>398</v>
      </c>
      <c r="AO283" t="s">
        <v>324</v>
      </c>
      <c r="AP283">
        <v>1204</v>
      </c>
      <c r="AQ283" t="s">
        <v>325</v>
      </c>
      <c r="AR283" t="s">
        <v>558</v>
      </c>
      <c r="AU283" t="s">
        <v>317</v>
      </c>
      <c r="AV283" t="s">
        <v>327</v>
      </c>
      <c r="AX283">
        <v>23001255</v>
      </c>
      <c r="AY283">
        <v>720400</v>
      </c>
      <c r="AZ283">
        <v>1204.7203999999999</v>
      </c>
      <c r="BA283" s="41" t="s">
        <v>116</v>
      </c>
    </row>
    <row r="284" spans="1:53" x14ac:dyDescent="0.25">
      <c r="A284" t="s">
        <v>331</v>
      </c>
      <c r="B284" t="s">
        <v>332</v>
      </c>
      <c r="C284">
        <v>23003414</v>
      </c>
      <c r="D284">
        <v>1204</v>
      </c>
      <c r="E284" s="39">
        <v>45026</v>
      </c>
      <c r="F284" t="s">
        <v>556</v>
      </c>
      <c r="G284">
        <v>46.74</v>
      </c>
      <c r="H284">
        <v>46.74</v>
      </c>
      <c r="I284" t="s">
        <v>316</v>
      </c>
      <c r="J284" t="s">
        <v>316</v>
      </c>
      <c r="L284" s="40">
        <v>700000</v>
      </c>
      <c r="N284" s="40">
        <v>700000</v>
      </c>
      <c r="O284" t="s">
        <v>317</v>
      </c>
      <c r="Q284" t="s">
        <v>317</v>
      </c>
      <c r="R284" t="s">
        <v>318</v>
      </c>
      <c r="S284">
        <v>14977</v>
      </c>
      <c r="T284" t="s">
        <v>319</v>
      </c>
      <c r="U284" t="s">
        <v>320</v>
      </c>
      <c r="V284" t="s">
        <v>334</v>
      </c>
      <c r="W284" t="s">
        <v>335</v>
      </c>
      <c r="X284">
        <v>2001781</v>
      </c>
      <c r="Y284" s="39">
        <v>45026</v>
      </c>
      <c r="Z284" t="s">
        <v>317</v>
      </c>
      <c r="AA284">
        <v>1</v>
      </c>
      <c r="AB284" t="s">
        <v>317</v>
      </c>
      <c r="AD284" t="s">
        <v>317</v>
      </c>
      <c r="AE284" t="s">
        <v>317</v>
      </c>
      <c r="AF284" t="s">
        <v>317</v>
      </c>
      <c r="AG284">
        <v>1</v>
      </c>
      <c r="AH284" t="s">
        <v>317</v>
      </c>
      <c r="AI284">
        <v>54000592</v>
      </c>
      <c r="AJ284" t="s">
        <v>556</v>
      </c>
      <c r="AL284" t="s">
        <v>559</v>
      </c>
      <c r="AM284" s="39">
        <v>45017</v>
      </c>
      <c r="AN284" t="s">
        <v>398</v>
      </c>
      <c r="AO284" t="s">
        <v>324</v>
      </c>
      <c r="AP284">
        <v>1204</v>
      </c>
      <c r="AQ284" t="s">
        <v>325</v>
      </c>
      <c r="AR284" t="s">
        <v>560</v>
      </c>
      <c r="AU284" t="s">
        <v>317</v>
      </c>
      <c r="AV284" t="s">
        <v>327</v>
      </c>
      <c r="AX284">
        <v>23001255</v>
      </c>
      <c r="AY284">
        <v>720400</v>
      </c>
      <c r="AZ284">
        <v>1204.7203999999999</v>
      </c>
      <c r="BA284" s="41" t="s">
        <v>116</v>
      </c>
    </row>
    <row r="285" spans="1:53" x14ac:dyDescent="0.25">
      <c r="A285" t="s">
        <v>331</v>
      </c>
      <c r="B285" t="s">
        <v>332</v>
      </c>
      <c r="C285">
        <v>23003419</v>
      </c>
      <c r="D285">
        <v>1204</v>
      </c>
      <c r="E285" s="39">
        <v>45026</v>
      </c>
      <c r="F285" t="s">
        <v>561</v>
      </c>
      <c r="G285">
        <v>79.47</v>
      </c>
      <c r="H285">
        <v>79.47</v>
      </c>
      <c r="I285" t="s">
        <v>316</v>
      </c>
      <c r="J285" t="s">
        <v>316</v>
      </c>
      <c r="L285" s="40">
        <v>1190214</v>
      </c>
      <c r="N285" s="40">
        <v>1190214</v>
      </c>
      <c r="O285" t="s">
        <v>317</v>
      </c>
      <c r="Q285" t="s">
        <v>317</v>
      </c>
      <c r="R285" t="s">
        <v>318</v>
      </c>
      <c r="S285">
        <v>14977</v>
      </c>
      <c r="T285" t="s">
        <v>319</v>
      </c>
      <c r="U285" t="s">
        <v>320</v>
      </c>
      <c r="V285" t="s">
        <v>334</v>
      </c>
      <c r="W285" t="s">
        <v>335</v>
      </c>
      <c r="X285">
        <v>2001790</v>
      </c>
      <c r="Y285" s="39">
        <v>45026</v>
      </c>
      <c r="Z285" t="s">
        <v>317</v>
      </c>
      <c r="AA285">
        <v>1</v>
      </c>
      <c r="AB285" t="s">
        <v>317</v>
      </c>
      <c r="AD285" t="s">
        <v>317</v>
      </c>
      <c r="AE285" t="s">
        <v>317</v>
      </c>
      <c r="AF285" t="s">
        <v>317</v>
      </c>
      <c r="AG285">
        <v>1</v>
      </c>
      <c r="AH285" t="s">
        <v>317</v>
      </c>
      <c r="AI285">
        <v>56799616</v>
      </c>
      <c r="AJ285" t="s">
        <v>561</v>
      </c>
      <c r="AL285" t="s">
        <v>562</v>
      </c>
      <c r="AM285" s="39">
        <v>45015</v>
      </c>
      <c r="AN285" t="s">
        <v>398</v>
      </c>
      <c r="AO285" t="s">
        <v>324</v>
      </c>
      <c r="AP285">
        <v>1204</v>
      </c>
      <c r="AQ285" t="s">
        <v>325</v>
      </c>
      <c r="AR285" t="s">
        <v>563</v>
      </c>
      <c r="AU285" t="s">
        <v>317</v>
      </c>
      <c r="AV285" t="s">
        <v>327</v>
      </c>
      <c r="AX285">
        <v>23001258</v>
      </c>
      <c r="AY285">
        <v>720400</v>
      </c>
      <c r="AZ285">
        <v>1204.7203999999999</v>
      </c>
      <c r="BA285" s="41" t="s">
        <v>116</v>
      </c>
    </row>
    <row r="286" spans="1:53" x14ac:dyDescent="0.25">
      <c r="A286" t="s">
        <v>331</v>
      </c>
      <c r="B286" t="s">
        <v>332</v>
      </c>
      <c r="C286">
        <v>23003450</v>
      </c>
      <c r="D286">
        <v>1204</v>
      </c>
      <c r="E286" s="39">
        <v>45026</v>
      </c>
      <c r="F286" t="s">
        <v>564</v>
      </c>
      <c r="G286">
        <v>631.13</v>
      </c>
      <c r="H286">
        <v>631.13</v>
      </c>
      <c r="I286" t="s">
        <v>316</v>
      </c>
      <c r="J286" t="s">
        <v>316</v>
      </c>
      <c r="L286" s="40">
        <v>9452500</v>
      </c>
      <c r="N286" s="40">
        <v>9452500</v>
      </c>
      <c r="O286" t="s">
        <v>317</v>
      </c>
      <c r="Q286" t="s">
        <v>317</v>
      </c>
      <c r="R286" t="s">
        <v>318</v>
      </c>
      <c r="S286">
        <v>14977</v>
      </c>
      <c r="T286" t="s">
        <v>319</v>
      </c>
      <c r="U286" t="s">
        <v>320</v>
      </c>
      <c r="V286" t="s">
        <v>334</v>
      </c>
      <c r="W286" t="s">
        <v>335</v>
      </c>
      <c r="X286">
        <v>2001974</v>
      </c>
      <c r="Y286" s="39">
        <v>45026</v>
      </c>
      <c r="Z286" t="s">
        <v>317</v>
      </c>
      <c r="AA286">
        <v>1</v>
      </c>
      <c r="AB286" t="s">
        <v>317</v>
      </c>
      <c r="AD286" t="s">
        <v>317</v>
      </c>
      <c r="AE286" t="s">
        <v>317</v>
      </c>
      <c r="AF286" t="s">
        <v>317</v>
      </c>
      <c r="AG286">
        <v>1</v>
      </c>
      <c r="AH286" t="s">
        <v>317</v>
      </c>
      <c r="AI286">
        <v>56579074</v>
      </c>
      <c r="AJ286" t="s">
        <v>564</v>
      </c>
      <c r="AL286" t="s">
        <v>565</v>
      </c>
      <c r="AM286" s="39">
        <v>45019</v>
      </c>
      <c r="AN286" t="s">
        <v>398</v>
      </c>
      <c r="AO286" t="s">
        <v>324</v>
      </c>
      <c r="AP286">
        <v>1204</v>
      </c>
      <c r="AQ286" t="s">
        <v>325</v>
      </c>
      <c r="AR286" t="s">
        <v>566</v>
      </c>
      <c r="AU286" t="s">
        <v>317</v>
      </c>
      <c r="AV286" t="s">
        <v>327</v>
      </c>
      <c r="AX286">
        <v>23001259</v>
      </c>
      <c r="AY286">
        <v>720400</v>
      </c>
      <c r="AZ286">
        <v>1204.7203999999999</v>
      </c>
      <c r="BA286" s="41" t="s">
        <v>116</v>
      </c>
    </row>
    <row r="287" spans="1:53" x14ac:dyDescent="0.25">
      <c r="A287" t="s">
        <v>331</v>
      </c>
      <c r="B287" t="s">
        <v>332</v>
      </c>
      <c r="C287">
        <v>23003458</v>
      </c>
      <c r="D287">
        <v>1204</v>
      </c>
      <c r="E287" s="39">
        <v>45026</v>
      </c>
      <c r="F287" t="s">
        <v>564</v>
      </c>
      <c r="G287">
        <v>1.34</v>
      </c>
      <c r="H287">
        <v>1.34</v>
      </c>
      <c r="I287" t="s">
        <v>316</v>
      </c>
      <c r="J287" t="s">
        <v>316</v>
      </c>
      <c r="L287" s="40">
        <v>20000</v>
      </c>
      <c r="N287" s="40">
        <v>20000</v>
      </c>
      <c r="O287" t="s">
        <v>317</v>
      </c>
      <c r="Q287" t="s">
        <v>317</v>
      </c>
      <c r="R287" t="s">
        <v>318</v>
      </c>
      <c r="S287">
        <v>14977</v>
      </c>
      <c r="T287" t="s">
        <v>319</v>
      </c>
      <c r="U287" t="s">
        <v>320</v>
      </c>
      <c r="V287" t="s">
        <v>334</v>
      </c>
      <c r="W287" t="s">
        <v>335</v>
      </c>
      <c r="X287">
        <v>2002031</v>
      </c>
      <c r="Y287" s="39">
        <v>45026</v>
      </c>
      <c r="Z287" t="s">
        <v>317</v>
      </c>
      <c r="AA287">
        <v>1</v>
      </c>
      <c r="AB287" t="s">
        <v>317</v>
      </c>
      <c r="AD287" t="s">
        <v>317</v>
      </c>
      <c r="AE287" t="s">
        <v>317</v>
      </c>
      <c r="AF287" t="s">
        <v>317</v>
      </c>
      <c r="AG287">
        <v>1</v>
      </c>
      <c r="AH287" t="s">
        <v>317</v>
      </c>
      <c r="AI287">
        <v>56579074</v>
      </c>
      <c r="AJ287" t="s">
        <v>564</v>
      </c>
      <c r="AL287" t="s">
        <v>567</v>
      </c>
      <c r="AM287" s="39">
        <v>44987</v>
      </c>
      <c r="AN287" t="s">
        <v>398</v>
      </c>
      <c r="AO287" t="s">
        <v>324</v>
      </c>
      <c r="AP287">
        <v>1204</v>
      </c>
      <c r="AQ287" t="s">
        <v>325</v>
      </c>
      <c r="AR287" t="s">
        <v>568</v>
      </c>
      <c r="AU287" t="s">
        <v>317</v>
      </c>
      <c r="AV287" t="s">
        <v>327</v>
      </c>
      <c r="AX287">
        <v>23001262</v>
      </c>
      <c r="AY287">
        <v>720400</v>
      </c>
      <c r="AZ287">
        <v>1204.7203999999999</v>
      </c>
      <c r="BA287" s="41" t="s">
        <v>116</v>
      </c>
    </row>
    <row r="288" spans="1:53" x14ac:dyDescent="0.25">
      <c r="A288" t="s">
        <v>331</v>
      </c>
      <c r="B288" t="s">
        <v>332</v>
      </c>
      <c r="C288">
        <v>23003670</v>
      </c>
      <c r="D288">
        <v>1204</v>
      </c>
      <c r="E288" s="39">
        <v>45028</v>
      </c>
      <c r="F288" t="s">
        <v>545</v>
      </c>
      <c r="G288">
        <v>37.56</v>
      </c>
      <c r="H288">
        <v>37.56</v>
      </c>
      <c r="I288" t="s">
        <v>316</v>
      </c>
      <c r="J288" t="s">
        <v>316</v>
      </c>
      <c r="L288" s="40">
        <v>562500</v>
      </c>
      <c r="N288" s="40">
        <v>562500</v>
      </c>
      <c r="O288" t="s">
        <v>317</v>
      </c>
      <c r="Q288" t="s">
        <v>317</v>
      </c>
      <c r="R288" t="s">
        <v>318</v>
      </c>
      <c r="S288">
        <v>14977</v>
      </c>
      <c r="T288" t="s">
        <v>319</v>
      </c>
      <c r="U288" t="s">
        <v>320</v>
      </c>
      <c r="V288" t="s">
        <v>334</v>
      </c>
      <c r="W288" t="s">
        <v>335</v>
      </c>
      <c r="X288">
        <v>2002830</v>
      </c>
      <c r="Y288" s="39">
        <v>45028</v>
      </c>
      <c r="Z288" t="s">
        <v>317</v>
      </c>
      <c r="AA288">
        <v>1</v>
      </c>
      <c r="AB288" t="s">
        <v>317</v>
      </c>
      <c r="AD288" t="s">
        <v>317</v>
      </c>
      <c r="AE288" t="s">
        <v>317</v>
      </c>
      <c r="AF288" t="s">
        <v>317</v>
      </c>
      <c r="AG288">
        <v>1</v>
      </c>
      <c r="AH288" t="s">
        <v>317</v>
      </c>
      <c r="AI288">
        <v>54000358</v>
      </c>
      <c r="AJ288" t="s">
        <v>545</v>
      </c>
      <c r="AL288" t="s">
        <v>569</v>
      </c>
      <c r="AM288" s="39">
        <v>45021</v>
      </c>
      <c r="AN288" t="s">
        <v>398</v>
      </c>
      <c r="AO288" t="s">
        <v>324</v>
      </c>
      <c r="AP288">
        <v>1204</v>
      </c>
      <c r="AQ288" t="s">
        <v>325</v>
      </c>
      <c r="AR288" t="s">
        <v>570</v>
      </c>
      <c r="AU288" t="s">
        <v>317</v>
      </c>
      <c r="AV288" t="s">
        <v>327</v>
      </c>
      <c r="AX288">
        <v>23001285</v>
      </c>
      <c r="AY288">
        <v>720400</v>
      </c>
      <c r="AZ288">
        <v>1204.7203999999999</v>
      </c>
      <c r="BA288" s="41" t="s">
        <v>116</v>
      </c>
    </row>
    <row r="289" spans="1:53" x14ac:dyDescent="0.25">
      <c r="A289" t="s">
        <v>331</v>
      </c>
      <c r="B289" t="s">
        <v>332</v>
      </c>
      <c r="C289">
        <v>23001982</v>
      </c>
      <c r="D289">
        <v>1205</v>
      </c>
      <c r="E289" s="39">
        <v>45020</v>
      </c>
      <c r="F289" t="s">
        <v>391</v>
      </c>
      <c r="G289">
        <v>1.07</v>
      </c>
      <c r="H289">
        <v>1.07</v>
      </c>
      <c r="I289" t="s">
        <v>316</v>
      </c>
      <c r="J289" t="s">
        <v>316</v>
      </c>
      <c r="L289" s="40">
        <v>16000</v>
      </c>
      <c r="N289" s="40">
        <v>16000</v>
      </c>
      <c r="O289" t="s">
        <v>317</v>
      </c>
      <c r="Q289" t="s">
        <v>317</v>
      </c>
      <c r="R289" t="s">
        <v>318</v>
      </c>
      <c r="S289">
        <v>14977</v>
      </c>
      <c r="T289" t="s">
        <v>319</v>
      </c>
      <c r="U289" t="s">
        <v>320</v>
      </c>
      <c r="V289" t="s">
        <v>334</v>
      </c>
      <c r="W289" t="s">
        <v>335</v>
      </c>
      <c r="X289">
        <v>2000101</v>
      </c>
      <c r="Y289" s="39">
        <v>45020</v>
      </c>
      <c r="Z289" t="s">
        <v>317</v>
      </c>
      <c r="AA289">
        <v>1</v>
      </c>
      <c r="AB289" t="s">
        <v>317</v>
      </c>
      <c r="AD289" t="s">
        <v>317</v>
      </c>
      <c r="AE289" t="s">
        <v>317</v>
      </c>
      <c r="AF289" t="s">
        <v>317</v>
      </c>
      <c r="AG289">
        <v>1</v>
      </c>
      <c r="AH289" t="s">
        <v>317</v>
      </c>
      <c r="AI289">
        <v>57341818</v>
      </c>
      <c r="AJ289" t="s">
        <v>391</v>
      </c>
      <c r="AL289" t="s">
        <v>400</v>
      </c>
      <c r="AM289" s="39">
        <v>44980</v>
      </c>
      <c r="AN289" t="s">
        <v>398</v>
      </c>
      <c r="AO289" t="s">
        <v>324</v>
      </c>
      <c r="AP289">
        <v>1205</v>
      </c>
      <c r="AQ289" t="s">
        <v>325</v>
      </c>
      <c r="AR289" t="s">
        <v>571</v>
      </c>
      <c r="AU289" t="s">
        <v>317</v>
      </c>
      <c r="AV289" t="s">
        <v>327</v>
      </c>
      <c r="AX289">
        <v>23001166</v>
      </c>
      <c r="AY289">
        <v>720400</v>
      </c>
      <c r="AZ289">
        <v>1205.7203999999999</v>
      </c>
      <c r="BA289" s="41" t="s">
        <v>117</v>
      </c>
    </row>
    <row r="290" spans="1:53" x14ac:dyDescent="0.25">
      <c r="A290" t="s">
        <v>331</v>
      </c>
      <c r="B290" t="s">
        <v>332</v>
      </c>
      <c r="C290">
        <v>23003411</v>
      </c>
      <c r="D290">
        <v>1201</v>
      </c>
      <c r="E290" s="39">
        <v>45019</v>
      </c>
      <c r="F290" t="s">
        <v>572</v>
      </c>
      <c r="G290" s="40">
        <v>1862</v>
      </c>
      <c r="H290" s="40">
        <v>1862</v>
      </c>
      <c r="I290" t="s">
        <v>316</v>
      </c>
      <c r="O290" t="s">
        <v>317</v>
      </c>
      <c r="Q290" t="s">
        <v>317</v>
      </c>
      <c r="R290" t="s">
        <v>493</v>
      </c>
      <c r="T290" t="s">
        <v>319</v>
      </c>
      <c r="U290" t="s">
        <v>320</v>
      </c>
      <c r="V290" t="s">
        <v>334</v>
      </c>
      <c r="W290" t="s">
        <v>335</v>
      </c>
      <c r="X290">
        <v>1999959</v>
      </c>
      <c r="Y290" s="39">
        <v>45019</v>
      </c>
      <c r="Z290" t="s">
        <v>317</v>
      </c>
      <c r="AA290">
        <v>1</v>
      </c>
      <c r="AB290" t="s">
        <v>317</v>
      </c>
      <c r="AD290" t="s">
        <v>317</v>
      </c>
      <c r="AE290" t="s">
        <v>317</v>
      </c>
      <c r="AF290" t="s">
        <v>317</v>
      </c>
      <c r="AG290">
        <v>1</v>
      </c>
      <c r="AH290" t="s">
        <v>317</v>
      </c>
      <c r="AI290">
        <v>57342280</v>
      </c>
      <c r="AJ290" t="s">
        <v>572</v>
      </c>
      <c r="AL290" t="s">
        <v>573</v>
      </c>
      <c r="AM290" s="39">
        <v>45006</v>
      </c>
      <c r="AN290" t="s">
        <v>398</v>
      </c>
      <c r="AO290" t="s">
        <v>324</v>
      </c>
      <c r="AP290">
        <v>1201</v>
      </c>
      <c r="AQ290" t="s">
        <v>325</v>
      </c>
      <c r="AR290" t="s">
        <v>574</v>
      </c>
      <c r="AU290" t="s">
        <v>317</v>
      </c>
      <c r="AV290" t="s">
        <v>327</v>
      </c>
      <c r="AX290">
        <v>23001594</v>
      </c>
      <c r="AY290">
        <v>730200</v>
      </c>
      <c r="AZ290">
        <v>1201.7302</v>
      </c>
      <c r="BA290" s="41" t="s">
        <v>124</v>
      </c>
    </row>
    <row r="291" spans="1:53" x14ac:dyDescent="0.25">
      <c r="A291" t="s">
        <v>331</v>
      </c>
      <c r="B291" t="s">
        <v>332</v>
      </c>
      <c r="C291">
        <v>23003562</v>
      </c>
      <c r="D291">
        <v>1201</v>
      </c>
      <c r="E291" s="39">
        <v>45026</v>
      </c>
      <c r="F291" t="s">
        <v>572</v>
      </c>
      <c r="G291" s="40">
        <v>20785.48</v>
      </c>
      <c r="H291" s="40">
        <v>20785.48</v>
      </c>
      <c r="I291" t="s">
        <v>316</v>
      </c>
      <c r="O291" t="s">
        <v>317</v>
      </c>
      <c r="Q291" t="s">
        <v>317</v>
      </c>
      <c r="R291" t="s">
        <v>493</v>
      </c>
      <c r="T291" t="s">
        <v>319</v>
      </c>
      <c r="U291" t="s">
        <v>320</v>
      </c>
      <c r="V291" t="s">
        <v>334</v>
      </c>
      <c r="W291" t="s">
        <v>335</v>
      </c>
      <c r="X291">
        <v>2002107</v>
      </c>
      <c r="Y291" s="39">
        <v>45026</v>
      </c>
      <c r="Z291" t="s">
        <v>317</v>
      </c>
      <c r="AA291">
        <v>1</v>
      </c>
      <c r="AB291" t="s">
        <v>317</v>
      </c>
      <c r="AD291" t="s">
        <v>317</v>
      </c>
      <c r="AE291" t="s">
        <v>317</v>
      </c>
      <c r="AF291" t="s">
        <v>317</v>
      </c>
      <c r="AG291">
        <v>1</v>
      </c>
      <c r="AH291" t="s">
        <v>317</v>
      </c>
      <c r="AI291">
        <v>57342280</v>
      </c>
      <c r="AJ291" t="s">
        <v>572</v>
      </c>
      <c r="AL291" t="s">
        <v>575</v>
      </c>
      <c r="AM291" s="39">
        <v>45020</v>
      </c>
      <c r="AN291" t="s">
        <v>398</v>
      </c>
      <c r="AO291" t="s">
        <v>324</v>
      </c>
      <c r="AP291">
        <v>1201</v>
      </c>
      <c r="AQ291" t="s">
        <v>325</v>
      </c>
      <c r="AR291" t="s">
        <v>574</v>
      </c>
      <c r="AU291" t="s">
        <v>317</v>
      </c>
      <c r="AV291" t="s">
        <v>327</v>
      </c>
      <c r="AX291">
        <v>23001626</v>
      </c>
      <c r="AY291">
        <v>730200</v>
      </c>
      <c r="AZ291">
        <v>1201.7302</v>
      </c>
      <c r="BA291" s="41" t="s">
        <v>124</v>
      </c>
    </row>
    <row r="292" spans="1:53" x14ac:dyDescent="0.25">
      <c r="A292" t="s">
        <v>313</v>
      </c>
      <c r="B292" t="s">
        <v>314</v>
      </c>
      <c r="C292">
        <v>23001526</v>
      </c>
      <c r="D292">
        <v>1201</v>
      </c>
      <c r="E292" s="39">
        <v>45021</v>
      </c>
      <c r="F292" t="s">
        <v>576</v>
      </c>
      <c r="G292">
        <v>277.10000000000002</v>
      </c>
      <c r="H292">
        <v>277.10000000000002</v>
      </c>
      <c r="I292" t="s">
        <v>316</v>
      </c>
      <c r="J292" t="s">
        <v>316</v>
      </c>
      <c r="L292" s="40">
        <v>4150100</v>
      </c>
      <c r="N292" s="40">
        <v>4150100</v>
      </c>
      <c r="O292" t="s">
        <v>317</v>
      </c>
      <c r="Q292" t="s">
        <v>317</v>
      </c>
      <c r="R292" t="s">
        <v>318</v>
      </c>
      <c r="S292">
        <v>14977</v>
      </c>
      <c r="T292" t="s">
        <v>319</v>
      </c>
      <c r="U292" t="s">
        <v>320</v>
      </c>
      <c r="V292" t="s">
        <v>321</v>
      </c>
      <c r="W292" t="s">
        <v>322</v>
      </c>
      <c r="X292">
        <v>2002652</v>
      </c>
      <c r="Y292" s="39">
        <v>45027</v>
      </c>
      <c r="Z292" t="s">
        <v>317</v>
      </c>
      <c r="AA292">
        <v>1</v>
      </c>
      <c r="AB292" t="s">
        <v>317</v>
      </c>
      <c r="AD292" t="s">
        <v>317</v>
      </c>
      <c r="AE292" t="s">
        <v>317</v>
      </c>
      <c r="AF292" t="s">
        <v>317</v>
      </c>
      <c r="AH292" t="s">
        <v>317</v>
      </c>
      <c r="AL292" t="s">
        <v>317</v>
      </c>
      <c r="AM292" s="39">
        <v>45021</v>
      </c>
      <c r="AN292" t="s">
        <v>323</v>
      </c>
      <c r="AO292" t="s">
        <v>324</v>
      </c>
      <c r="AP292">
        <v>1201</v>
      </c>
      <c r="AQ292" t="s">
        <v>325</v>
      </c>
      <c r="AR292" t="s">
        <v>577</v>
      </c>
      <c r="AU292" t="s">
        <v>317</v>
      </c>
      <c r="AV292" t="s">
        <v>327</v>
      </c>
      <c r="AX292" t="s">
        <v>317</v>
      </c>
      <c r="AY292">
        <v>801110</v>
      </c>
      <c r="AZ292">
        <v>1201.8011100000001</v>
      </c>
      <c r="BA292" s="41" t="s">
        <v>134</v>
      </c>
    </row>
    <row r="293" spans="1:53" x14ac:dyDescent="0.25">
      <c r="A293" t="s">
        <v>331</v>
      </c>
      <c r="B293" t="s">
        <v>332</v>
      </c>
      <c r="C293">
        <v>23003634</v>
      </c>
      <c r="D293">
        <v>1201</v>
      </c>
      <c r="E293" s="39">
        <v>45028</v>
      </c>
      <c r="F293" t="s">
        <v>578</v>
      </c>
      <c r="G293">
        <v>622.16999999999996</v>
      </c>
      <c r="H293">
        <v>622.16999999999996</v>
      </c>
      <c r="I293" t="s">
        <v>316</v>
      </c>
      <c r="J293" t="s">
        <v>316</v>
      </c>
      <c r="L293" s="40">
        <v>9318182</v>
      </c>
      <c r="N293" s="40">
        <v>9318182</v>
      </c>
      <c r="O293" t="s">
        <v>317</v>
      </c>
      <c r="Q293" t="s">
        <v>317</v>
      </c>
      <c r="R293" t="s">
        <v>318</v>
      </c>
      <c r="S293">
        <v>14977</v>
      </c>
      <c r="T293" t="s">
        <v>319</v>
      </c>
      <c r="U293" t="s">
        <v>320</v>
      </c>
      <c r="V293" t="s">
        <v>334</v>
      </c>
      <c r="W293" t="s">
        <v>335</v>
      </c>
      <c r="X293">
        <v>2002855</v>
      </c>
      <c r="Y293" s="39">
        <v>45028</v>
      </c>
      <c r="Z293" t="s">
        <v>317</v>
      </c>
      <c r="AA293">
        <v>1</v>
      </c>
      <c r="AB293" t="s">
        <v>317</v>
      </c>
      <c r="AD293" t="s">
        <v>317</v>
      </c>
      <c r="AE293" t="s">
        <v>317</v>
      </c>
      <c r="AF293" t="s">
        <v>317</v>
      </c>
      <c r="AG293">
        <v>1</v>
      </c>
      <c r="AH293" t="s">
        <v>317</v>
      </c>
      <c r="AI293">
        <v>55043382</v>
      </c>
      <c r="AJ293" t="s">
        <v>578</v>
      </c>
      <c r="AL293" t="s">
        <v>579</v>
      </c>
      <c r="AM293" s="39">
        <v>44986</v>
      </c>
      <c r="AN293" t="s">
        <v>337</v>
      </c>
      <c r="AO293" t="s">
        <v>324</v>
      </c>
      <c r="AP293">
        <v>1201</v>
      </c>
      <c r="AQ293" t="s">
        <v>325</v>
      </c>
      <c r="AR293" t="s">
        <v>580</v>
      </c>
      <c r="AU293" t="s">
        <v>317</v>
      </c>
      <c r="AV293" t="s">
        <v>327</v>
      </c>
      <c r="AX293">
        <v>23001639</v>
      </c>
      <c r="AY293">
        <v>802140</v>
      </c>
      <c r="AZ293">
        <v>1201.80214</v>
      </c>
      <c r="BA293" s="41" t="s">
        <v>148</v>
      </c>
    </row>
    <row r="294" spans="1:53" x14ac:dyDescent="0.25">
      <c r="A294" t="s">
        <v>331</v>
      </c>
      <c r="B294" t="s">
        <v>332</v>
      </c>
      <c r="C294">
        <v>23003671</v>
      </c>
      <c r="D294">
        <v>1204</v>
      </c>
      <c r="E294" s="39">
        <v>45028</v>
      </c>
      <c r="F294" t="s">
        <v>581</v>
      </c>
      <c r="G294">
        <v>333.51</v>
      </c>
      <c r="H294">
        <v>333.51</v>
      </c>
      <c r="I294" t="s">
        <v>316</v>
      </c>
      <c r="J294" t="s">
        <v>316</v>
      </c>
      <c r="L294" s="40">
        <v>4995000</v>
      </c>
      <c r="N294" s="40">
        <v>4995000</v>
      </c>
      <c r="O294" t="s">
        <v>317</v>
      </c>
      <c r="Q294" t="s">
        <v>317</v>
      </c>
      <c r="R294" t="s">
        <v>318</v>
      </c>
      <c r="S294">
        <v>14977</v>
      </c>
      <c r="T294" t="s">
        <v>319</v>
      </c>
      <c r="U294" t="s">
        <v>320</v>
      </c>
      <c r="V294" t="s">
        <v>334</v>
      </c>
      <c r="W294" t="s">
        <v>335</v>
      </c>
      <c r="X294">
        <v>2002853</v>
      </c>
      <c r="Y294" s="39">
        <v>45028</v>
      </c>
      <c r="Z294" t="s">
        <v>317</v>
      </c>
      <c r="AA294">
        <v>1</v>
      </c>
      <c r="AB294" t="s">
        <v>317</v>
      </c>
      <c r="AD294" t="s">
        <v>317</v>
      </c>
      <c r="AE294" t="s">
        <v>317</v>
      </c>
      <c r="AF294" t="s">
        <v>317</v>
      </c>
      <c r="AG294">
        <v>1</v>
      </c>
      <c r="AH294" t="s">
        <v>317</v>
      </c>
      <c r="AI294">
        <v>55555601</v>
      </c>
      <c r="AJ294" t="s">
        <v>581</v>
      </c>
      <c r="AL294">
        <v>202320735</v>
      </c>
      <c r="AM294" s="39">
        <v>45019</v>
      </c>
      <c r="AN294" t="s">
        <v>337</v>
      </c>
      <c r="AO294" t="s">
        <v>324</v>
      </c>
      <c r="AP294">
        <v>1204</v>
      </c>
      <c r="AQ294" t="s">
        <v>325</v>
      </c>
      <c r="AR294" t="s">
        <v>582</v>
      </c>
      <c r="AU294" t="s">
        <v>317</v>
      </c>
      <c r="AV294" t="s">
        <v>327</v>
      </c>
      <c r="AX294">
        <v>23001280</v>
      </c>
      <c r="AY294">
        <v>802140</v>
      </c>
      <c r="AZ294">
        <v>1204.80214</v>
      </c>
      <c r="BA294" s="41" t="s">
        <v>150</v>
      </c>
    </row>
    <row r="295" spans="1:53" x14ac:dyDescent="0.25">
      <c r="A295" t="s">
        <v>331</v>
      </c>
      <c r="B295" t="s">
        <v>332</v>
      </c>
      <c r="C295">
        <v>23003453</v>
      </c>
      <c r="D295">
        <v>1204</v>
      </c>
      <c r="E295" s="39">
        <v>45026</v>
      </c>
      <c r="F295" t="s">
        <v>583</v>
      </c>
      <c r="G295">
        <v>66.77</v>
      </c>
      <c r="H295">
        <v>66.77</v>
      </c>
      <c r="I295" t="s">
        <v>316</v>
      </c>
      <c r="J295" t="s">
        <v>316</v>
      </c>
      <c r="L295" s="40">
        <v>1000000</v>
      </c>
      <c r="N295" s="40">
        <v>1000000</v>
      </c>
      <c r="O295" t="s">
        <v>317</v>
      </c>
      <c r="Q295" t="s">
        <v>317</v>
      </c>
      <c r="R295" t="s">
        <v>318</v>
      </c>
      <c r="S295">
        <v>14977</v>
      </c>
      <c r="T295" t="s">
        <v>319</v>
      </c>
      <c r="U295" t="s">
        <v>320</v>
      </c>
      <c r="V295" t="s">
        <v>334</v>
      </c>
      <c r="W295" t="s">
        <v>335</v>
      </c>
      <c r="X295">
        <v>2001977</v>
      </c>
      <c r="Y295" s="39">
        <v>45026</v>
      </c>
      <c r="Z295" t="s">
        <v>317</v>
      </c>
      <c r="AA295">
        <v>1</v>
      </c>
      <c r="AB295" t="s">
        <v>317</v>
      </c>
      <c r="AD295" t="s">
        <v>317</v>
      </c>
      <c r="AE295" t="s">
        <v>317</v>
      </c>
      <c r="AF295" t="s">
        <v>317</v>
      </c>
      <c r="AG295">
        <v>1</v>
      </c>
      <c r="AH295" t="s">
        <v>317</v>
      </c>
      <c r="AI295">
        <v>55417903</v>
      </c>
      <c r="AJ295" t="s">
        <v>583</v>
      </c>
      <c r="AL295" t="s">
        <v>584</v>
      </c>
      <c r="AM295" s="39">
        <v>45019</v>
      </c>
      <c r="AN295" t="s">
        <v>337</v>
      </c>
      <c r="AO295" t="s">
        <v>324</v>
      </c>
      <c r="AP295">
        <v>1204</v>
      </c>
      <c r="AQ295" t="s">
        <v>325</v>
      </c>
      <c r="AR295" t="s">
        <v>585</v>
      </c>
      <c r="AU295" t="s">
        <v>317</v>
      </c>
      <c r="AV295" t="s">
        <v>327</v>
      </c>
      <c r="AX295">
        <v>23001269</v>
      </c>
      <c r="AY295">
        <v>807100</v>
      </c>
      <c r="AZ295">
        <v>1204.8071</v>
      </c>
      <c r="BA295" s="41" t="s">
        <v>160</v>
      </c>
    </row>
    <row r="296" spans="1:53" x14ac:dyDescent="0.25">
      <c r="A296" t="s">
        <v>331</v>
      </c>
      <c r="B296" t="s">
        <v>332</v>
      </c>
      <c r="C296">
        <v>23003432</v>
      </c>
      <c r="D296">
        <v>1201</v>
      </c>
      <c r="E296" s="39">
        <v>45021</v>
      </c>
      <c r="F296" t="s">
        <v>586</v>
      </c>
      <c r="G296">
        <v>165.35</v>
      </c>
      <c r="H296">
        <v>165.35</v>
      </c>
      <c r="I296" t="s">
        <v>316</v>
      </c>
      <c r="J296" t="s">
        <v>316</v>
      </c>
      <c r="L296" s="40">
        <v>2476520</v>
      </c>
      <c r="N296" s="40">
        <v>2476520</v>
      </c>
      <c r="O296" t="s">
        <v>317</v>
      </c>
      <c r="Q296" t="s">
        <v>317</v>
      </c>
      <c r="R296" t="s">
        <v>318</v>
      </c>
      <c r="S296">
        <v>14977</v>
      </c>
      <c r="T296" t="s">
        <v>319</v>
      </c>
      <c r="U296" t="s">
        <v>320</v>
      </c>
      <c r="V296" t="s">
        <v>334</v>
      </c>
      <c r="W296" t="s">
        <v>335</v>
      </c>
      <c r="X296">
        <v>2000457</v>
      </c>
      <c r="Y296" s="39">
        <v>45021</v>
      </c>
      <c r="Z296" t="s">
        <v>317</v>
      </c>
      <c r="AA296">
        <v>1</v>
      </c>
      <c r="AB296" t="s">
        <v>317</v>
      </c>
      <c r="AD296" t="s">
        <v>317</v>
      </c>
      <c r="AE296" t="s">
        <v>317</v>
      </c>
      <c r="AF296" t="s">
        <v>317</v>
      </c>
      <c r="AG296">
        <v>1</v>
      </c>
      <c r="AH296" t="s">
        <v>317</v>
      </c>
      <c r="AI296">
        <v>56807057</v>
      </c>
      <c r="AJ296" t="s">
        <v>586</v>
      </c>
      <c r="AL296" t="s">
        <v>587</v>
      </c>
      <c r="AM296" s="39">
        <v>45021</v>
      </c>
      <c r="AN296" t="s">
        <v>337</v>
      </c>
      <c r="AO296" t="s">
        <v>324</v>
      </c>
      <c r="AP296">
        <v>1201</v>
      </c>
      <c r="AQ296" t="s">
        <v>325</v>
      </c>
      <c r="AR296" t="s">
        <v>588</v>
      </c>
      <c r="AU296" t="s">
        <v>317</v>
      </c>
      <c r="AV296" t="s">
        <v>327</v>
      </c>
      <c r="AX296">
        <v>23001598</v>
      </c>
      <c r="AY296">
        <v>808100</v>
      </c>
      <c r="AZ296">
        <v>1201.8081</v>
      </c>
      <c r="BA296" s="41" t="s">
        <v>163</v>
      </c>
    </row>
    <row r="297" spans="1:53" x14ac:dyDescent="0.25">
      <c r="A297" t="s">
        <v>331</v>
      </c>
      <c r="B297" t="s">
        <v>332</v>
      </c>
      <c r="C297">
        <v>23003613</v>
      </c>
      <c r="D297">
        <v>1201</v>
      </c>
      <c r="E297" s="39">
        <v>45028</v>
      </c>
      <c r="F297" t="s">
        <v>586</v>
      </c>
      <c r="G297">
        <v>166.36</v>
      </c>
      <c r="H297">
        <v>166.36</v>
      </c>
      <c r="I297" t="s">
        <v>316</v>
      </c>
      <c r="J297" t="s">
        <v>316</v>
      </c>
      <c r="L297" s="40">
        <v>2491536</v>
      </c>
      <c r="N297" s="40">
        <v>2491536</v>
      </c>
      <c r="O297" t="s">
        <v>317</v>
      </c>
      <c r="Q297" t="s">
        <v>317</v>
      </c>
      <c r="R297" t="s">
        <v>318</v>
      </c>
      <c r="S297">
        <v>14977</v>
      </c>
      <c r="T297" t="s">
        <v>319</v>
      </c>
      <c r="U297" t="s">
        <v>320</v>
      </c>
      <c r="V297" t="s">
        <v>334</v>
      </c>
      <c r="W297" t="s">
        <v>335</v>
      </c>
      <c r="X297">
        <v>2002731</v>
      </c>
      <c r="Y297" s="39">
        <v>45028</v>
      </c>
      <c r="Z297" t="s">
        <v>317</v>
      </c>
      <c r="AA297">
        <v>1</v>
      </c>
      <c r="AB297" t="s">
        <v>317</v>
      </c>
      <c r="AD297" t="s">
        <v>317</v>
      </c>
      <c r="AE297" t="s">
        <v>317</v>
      </c>
      <c r="AF297" t="s">
        <v>317</v>
      </c>
      <c r="AG297">
        <v>1</v>
      </c>
      <c r="AH297" t="s">
        <v>317</v>
      </c>
      <c r="AI297">
        <v>56807057</v>
      </c>
      <c r="AJ297" t="s">
        <v>586</v>
      </c>
      <c r="AL297" t="s">
        <v>587</v>
      </c>
      <c r="AM297" s="39">
        <v>45028</v>
      </c>
      <c r="AN297" t="s">
        <v>337</v>
      </c>
      <c r="AO297" t="s">
        <v>324</v>
      </c>
      <c r="AP297">
        <v>1201</v>
      </c>
      <c r="AQ297" t="s">
        <v>325</v>
      </c>
      <c r="AR297" t="s">
        <v>587</v>
      </c>
      <c r="AU297" t="s">
        <v>317</v>
      </c>
      <c r="AV297" t="s">
        <v>327</v>
      </c>
      <c r="AX297">
        <v>23001638</v>
      </c>
      <c r="AY297">
        <v>808100</v>
      </c>
      <c r="AZ297">
        <v>1201.8081</v>
      </c>
      <c r="BA297" s="41" t="s">
        <v>163</v>
      </c>
    </row>
    <row r="298" spans="1:53" x14ac:dyDescent="0.25">
      <c r="A298" t="s">
        <v>331</v>
      </c>
      <c r="B298" t="s">
        <v>332</v>
      </c>
      <c r="C298">
        <v>23003433</v>
      </c>
      <c r="D298">
        <v>1204</v>
      </c>
      <c r="E298" s="39">
        <v>45026</v>
      </c>
      <c r="F298" t="s">
        <v>589</v>
      </c>
      <c r="G298">
        <v>592.91</v>
      </c>
      <c r="H298">
        <v>592.91</v>
      </c>
      <c r="I298" t="s">
        <v>316</v>
      </c>
      <c r="J298" t="s">
        <v>316</v>
      </c>
      <c r="L298" s="40">
        <v>8880000</v>
      </c>
      <c r="N298" s="40">
        <v>8880000</v>
      </c>
      <c r="O298" t="s">
        <v>317</v>
      </c>
      <c r="Q298" t="s">
        <v>317</v>
      </c>
      <c r="R298" t="s">
        <v>318</v>
      </c>
      <c r="S298">
        <v>14977</v>
      </c>
      <c r="T298" t="s">
        <v>319</v>
      </c>
      <c r="U298" t="s">
        <v>320</v>
      </c>
      <c r="V298" t="s">
        <v>334</v>
      </c>
      <c r="W298" t="s">
        <v>335</v>
      </c>
      <c r="X298">
        <v>2001892</v>
      </c>
      <c r="Y298" s="39">
        <v>45026</v>
      </c>
      <c r="Z298" t="s">
        <v>317</v>
      </c>
      <c r="AA298">
        <v>1</v>
      </c>
      <c r="AB298" t="s">
        <v>317</v>
      </c>
      <c r="AD298" t="s">
        <v>317</v>
      </c>
      <c r="AE298" t="s">
        <v>317</v>
      </c>
      <c r="AF298" t="s">
        <v>317</v>
      </c>
      <c r="AG298">
        <v>1</v>
      </c>
      <c r="AH298" t="s">
        <v>317</v>
      </c>
      <c r="AI298">
        <v>57064734</v>
      </c>
      <c r="AJ298" t="s">
        <v>589</v>
      </c>
      <c r="AL298" t="s">
        <v>590</v>
      </c>
      <c r="AM298" s="39">
        <v>45026</v>
      </c>
      <c r="AN298" t="s">
        <v>337</v>
      </c>
      <c r="AO298" t="s">
        <v>324</v>
      </c>
      <c r="AP298">
        <v>1204</v>
      </c>
      <c r="AQ298" t="s">
        <v>325</v>
      </c>
      <c r="AR298" t="s">
        <v>590</v>
      </c>
      <c r="AU298" t="s">
        <v>317</v>
      </c>
      <c r="AV298" t="s">
        <v>327</v>
      </c>
      <c r="AX298">
        <v>23001274</v>
      </c>
      <c r="AY298">
        <v>808100</v>
      </c>
      <c r="AZ298">
        <v>1204.8081</v>
      </c>
      <c r="BA298" s="41" t="s">
        <v>165</v>
      </c>
    </row>
    <row r="299" spans="1:53" x14ac:dyDescent="0.25">
      <c r="A299" t="s">
        <v>361</v>
      </c>
      <c r="B299" t="s">
        <v>362</v>
      </c>
      <c r="C299">
        <v>23003032</v>
      </c>
      <c r="D299">
        <v>1201</v>
      </c>
      <c r="E299" s="39">
        <v>45026</v>
      </c>
      <c r="F299" t="s">
        <v>591</v>
      </c>
      <c r="G299">
        <v>21.7</v>
      </c>
      <c r="H299">
        <v>21.7</v>
      </c>
      <c r="I299" t="s">
        <v>316</v>
      </c>
      <c r="J299" t="s">
        <v>316</v>
      </c>
      <c r="L299" s="40">
        <v>325000</v>
      </c>
      <c r="N299" s="40">
        <v>325000</v>
      </c>
      <c r="O299" t="s">
        <v>317</v>
      </c>
      <c r="Q299" t="s">
        <v>317</v>
      </c>
      <c r="R299" t="s">
        <v>318</v>
      </c>
      <c r="S299">
        <v>14977</v>
      </c>
      <c r="T299" t="s">
        <v>319</v>
      </c>
      <c r="U299" t="s">
        <v>320</v>
      </c>
      <c r="V299" t="s">
        <v>364</v>
      </c>
      <c r="W299" t="s">
        <v>365</v>
      </c>
      <c r="X299">
        <v>2002207</v>
      </c>
      <c r="Y299" s="39">
        <v>45026</v>
      </c>
      <c r="Z299" t="s">
        <v>317</v>
      </c>
      <c r="AA299">
        <v>1</v>
      </c>
      <c r="AB299" t="s">
        <v>317</v>
      </c>
      <c r="AD299" t="s">
        <v>317</v>
      </c>
      <c r="AE299" t="s">
        <v>317</v>
      </c>
      <c r="AF299" t="s">
        <v>317</v>
      </c>
      <c r="AG299">
        <v>1</v>
      </c>
      <c r="AH299" t="s">
        <v>317</v>
      </c>
      <c r="AI299">
        <v>55247019</v>
      </c>
      <c r="AJ299" t="s">
        <v>591</v>
      </c>
      <c r="AL299" t="s">
        <v>317</v>
      </c>
      <c r="AM299" s="39">
        <v>45026</v>
      </c>
      <c r="AN299" t="s">
        <v>592</v>
      </c>
      <c r="AO299" t="s">
        <v>324</v>
      </c>
      <c r="AP299">
        <v>1201</v>
      </c>
      <c r="AQ299" t="s">
        <v>325</v>
      </c>
      <c r="AR299" t="s">
        <v>593</v>
      </c>
      <c r="AU299" t="s">
        <v>317</v>
      </c>
      <c r="AV299" t="s">
        <v>327</v>
      </c>
      <c r="AX299">
        <v>23001609</v>
      </c>
      <c r="AY299">
        <v>810110</v>
      </c>
      <c r="AZ299">
        <v>1201.8101099999999</v>
      </c>
      <c r="BA299" s="41" t="s">
        <v>173</v>
      </c>
    </row>
    <row r="300" spans="1:53" x14ac:dyDescent="0.25">
      <c r="A300" t="s">
        <v>331</v>
      </c>
      <c r="B300" t="s">
        <v>332</v>
      </c>
      <c r="C300">
        <v>23003366</v>
      </c>
      <c r="D300">
        <v>1204</v>
      </c>
      <c r="E300" s="39">
        <v>45021</v>
      </c>
      <c r="F300" t="s">
        <v>594</v>
      </c>
      <c r="G300">
        <v>403.95</v>
      </c>
      <c r="H300">
        <v>403.95</v>
      </c>
      <c r="I300" t="s">
        <v>316</v>
      </c>
      <c r="J300" t="s">
        <v>316</v>
      </c>
      <c r="L300" s="40">
        <v>6050000</v>
      </c>
      <c r="N300" s="40">
        <v>6050000</v>
      </c>
      <c r="O300" t="s">
        <v>317</v>
      </c>
      <c r="Q300" t="s">
        <v>317</v>
      </c>
      <c r="R300" t="s">
        <v>318</v>
      </c>
      <c r="S300">
        <v>14977</v>
      </c>
      <c r="T300" t="s">
        <v>319</v>
      </c>
      <c r="U300" t="s">
        <v>320</v>
      </c>
      <c r="V300" t="s">
        <v>334</v>
      </c>
      <c r="W300" t="s">
        <v>335</v>
      </c>
      <c r="X300">
        <v>2000487</v>
      </c>
      <c r="Y300" s="39">
        <v>45021</v>
      </c>
      <c r="Z300" t="s">
        <v>317</v>
      </c>
      <c r="AA300">
        <v>1</v>
      </c>
      <c r="AB300" t="s">
        <v>317</v>
      </c>
      <c r="AD300" t="s">
        <v>317</v>
      </c>
      <c r="AE300" t="s">
        <v>317</v>
      </c>
      <c r="AF300" t="s">
        <v>317</v>
      </c>
      <c r="AG300">
        <v>1</v>
      </c>
      <c r="AH300" t="s">
        <v>317</v>
      </c>
      <c r="AI300">
        <v>55671830</v>
      </c>
      <c r="AJ300" t="s">
        <v>594</v>
      </c>
      <c r="AL300" t="s">
        <v>595</v>
      </c>
      <c r="AM300" s="39">
        <v>45021</v>
      </c>
      <c r="AN300" t="s">
        <v>337</v>
      </c>
      <c r="AO300" t="s">
        <v>324</v>
      </c>
      <c r="AP300">
        <v>1204</v>
      </c>
      <c r="AQ300" t="s">
        <v>325</v>
      </c>
      <c r="AR300" t="s">
        <v>596</v>
      </c>
      <c r="AU300" t="s">
        <v>317</v>
      </c>
      <c r="AV300" t="s">
        <v>327</v>
      </c>
      <c r="AX300">
        <v>23001246</v>
      </c>
      <c r="AY300">
        <v>810110</v>
      </c>
      <c r="AZ300">
        <v>1204.8101099999999</v>
      </c>
      <c r="BA300" s="41" t="s">
        <v>175</v>
      </c>
    </row>
    <row r="301" spans="1:53" x14ac:dyDescent="0.25">
      <c r="A301" t="s">
        <v>331</v>
      </c>
      <c r="B301" t="s">
        <v>332</v>
      </c>
      <c r="C301">
        <v>23001144</v>
      </c>
      <c r="D301">
        <v>1205</v>
      </c>
      <c r="E301" s="39">
        <v>44938</v>
      </c>
      <c r="F301" t="s">
        <v>594</v>
      </c>
      <c r="G301">
        <v>349.54</v>
      </c>
      <c r="H301">
        <v>349.54</v>
      </c>
      <c r="I301" t="s">
        <v>316</v>
      </c>
      <c r="J301" t="s">
        <v>316</v>
      </c>
      <c r="L301" s="40">
        <v>5450000</v>
      </c>
      <c r="N301" s="40">
        <v>5450000</v>
      </c>
      <c r="O301" t="s">
        <v>317</v>
      </c>
      <c r="Q301" t="s">
        <v>317</v>
      </c>
      <c r="R301" t="s">
        <v>318</v>
      </c>
      <c r="S301">
        <v>15592</v>
      </c>
      <c r="T301" t="s">
        <v>319</v>
      </c>
      <c r="U301" t="s">
        <v>320</v>
      </c>
      <c r="V301" t="s">
        <v>334</v>
      </c>
      <c r="W301" t="s">
        <v>335</v>
      </c>
      <c r="X301">
        <v>1971335</v>
      </c>
      <c r="Y301" s="39">
        <v>44938</v>
      </c>
      <c r="Z301" t="s">
        <v>317</v>
      </c>
      <c r="AA301">
        <v>1</v>
      </c>
      <c r="AB301" t="s">
        <v>317</v>
      </c>
      <c r="AD301" t="s">
        <v>317</v>
      </c>
      <c r="AE301" t="s">
        <v>317</v>
      </c>
      <c r="AF301" t="s">
        <v>317</v>
      </c>
      <c r="AG301">
        <v>1</v>
      </c>
      <c r="AH301" t="s">
        <v>317</v>
      </c>
      <c r="AI301">
        <v>55671830</v>
      </c>
      <c r="AJ301" t="s">
        <v>594</v>
      </c>
      <c r="AL301" t="s">
        <v>597</v>
      </c>
      <c r="AM301" s="39">
        <v>44930</v>
      </c>
      <c r="AN301" t="s">
        <v>337</v>
      </c>
      <c r="AO301" t="s">
        <v>324</v>
      </c>
      <c r="AP301">
        <v>1205</v>
      </c>
      <c r="AQ301" t="s">
        <v>325</v>
      </c>
      <c r="AR301" t="s">
        <v>598</v>
      </c>
      <c r="AU301" t="s">
        <v>317</v>
      </c>
      <c r="AV301" t="s">
        <v>327</v>
      </c>
      <c r="AX301">
        <v>23001027</v>
      </c>
      <c r="AY301">
        <v>810110</v>
      </c>
      <c r="AZ301">
        <v>1205.8101099999999</v>
      </c>
      <c r="BA301" s="41" t="s">
        <v>176</v>
      </c>
    </row>
    <row r="302" spans="1:53" x14ac:dyDescent="0.25">
      <c r="A302" t="s">
        <v>331</v>
      </c>
      <c r="B302" t="s">
        <v>332</v>
      </c>
      <c r="C302">
        <v>23001248</v>
      </c>
      <c r="D302">
        <v>1205</v>
      </c>
      <c r="E302" s="39">
        <v>44946</v>
      </c>
      <c r="F302" t="s">
        <v>599</v>
      </c>
      <c r="G302">
        <v>141.1</v>
      </c>
      <c r="H302">
        <v>141.1</v>
      </c>
      <c r="I302" t="s">
        <v>316</v>
      </c>
      <c r="J302" t="s">
        <v>316</v>
      </c>
      <c r="L302" s="40">
        <v>2200000</v>
      </c>
      <c r="N302" s="40">
        <v>2200000</v>
      </c>
      <c r="O302" t="s">
        <v>317</v>
      </c>
      <c r="Q302" t="s">
        <v>317</v>
      </c>
      <c r="R302" t="s">
        <v>318</v>
      </c>
      <c r="S302">
        <v>15592</v>
      </c>
      <c r="T302" t="s">
        <v>319</v>
      </c>
      <c r="U302" t="s">
        <v>320</v>
      </c>
      <c r="V302" t="s">
        <v>334</v>
      </c>
      <c r="W302" t="s">
        <v>335</v>
      </c>
      <c r="X302">
        <v>1975311</v>
      </c>
      <c r="Y302" s="39">
        <v>44946</v>
      </c>
      <c r="Z302" t="s">
        <v>317</v>
      </c>
      <c r="AA302">
        <v>1</v>
      </c>
      <c r="AB302" t="s">
        <v>317</v>
      </c>
      <c r="AD302" t="s">
        <v>317</v>
      </c>
      <c r="AE302" t="s">
        <v>317</v>
      </c>
      <c r="AF302" t="s">
        <v>317</v>
      </c>
      <c r="AG302">
        <v>1</v>
      </c>
      <c r="AH302" t="s">
        <v>317</v>
      </c>
      <c r="AI302">
        <v>55117880</v>
      </c>
      <c r="AJ302" t="s">
        <v>599</v>
      </c>
      <c r="AL302">
        <v>22.042912279999999</v>
      </c>
      <c r="AM302" s="39">
        <v>44922</v>
      </c>
      <c r="AN302" t="s">
        <v>337</v>
      </c>
      <c r="AO302" t="s">
        <v>324</v>
      </c>
      <c r="AP302">
        <v>1205</v>
      </c>
      <c r="AQ302" t="s">
        <v>325</v>
      </c>
      <c r="AR302" t="s">
        <v>600</v>
      </c>
      <c r="AU302" t="s">
        <v>317</v>
      </c>
      <c r="AV302" t="s">
        <v>327</v>
      </c>
      <c r="AX302">
        <v>23001040</v>
      </c>
      <c r="AY302">
        <v>810110</v>
      </c>
      <c r="AZ302">
        <v>1205.8101099999999</v>
      </c>
      <c r="BA302" s="41" t="s">
        <v>176</v>
      </c>
    </row>
    <row r="303" spans="1:53" x14ac:dyDescent="0.25">
      <c r="A303" t="s">
        <v>331</v>
      </c>
      <c r="B303" t="s">
        <v>332</v>
      </c>
      <c r="C303">
        <v>23001439</v>
      </c>
      <c r="D303">
        <v>1205</v>
      </c>
      <c r="E303" s="39">
        <v>44970</v>
      </c>
      <c r="F303" t="s">
        <v>599</v>
      </c>
      <c r="G303">
        <v>146.74</v>
      </c>
      <c r="H303">
        <v>146.74</v>
      </c>
      <c r="I303" t="s">
        <v>316</v>
      </c>
      <c r="J303" t="s">
        <v>316</v>
      </c>
      <c r="L303" s="40">
        <v>2200000</v>
      </c>
      <c r="N303" s="40">
        <v>2200000</v>
      </c>
      <c r="O303" t="s">
        <v>317</v>
      </c>
      <c r="Q303" t="s">
        <v>317</v>
      </c>
      <c r="R303" t="s">
        <v>318</v>
      </c>
      <c r="S303">
        <v>14992</v>
      </c>
      <c r="T303" t="s">
        <v>319</v>
      </c>
      <c r="U303" t="s">
        <v>320</v>
      </c>
      <c r="V303" t="s">
        <v>334</v>
      </c>
      <c r="W303" t="s">
        <v>335</v>
      </c>
      <c r="X303">
        <v>1981783</v>
      </c>
      <c r="Y303" s="39">
        <v>44970</v>
      </c>
      <c r="Z303" t="s">
        <v>317</v>
      </c>
      <c r="AA303">
        <v>1</v>
      </c>
      <c r="AB303" t="s">
        <v>317</v>
      </c>
      <c r="AD303" t="s">
        <v>317</v>
      </c>
      <c r="AE303" t="s">
        <v>317</v>
      </c>
      <c r="AF303" t="s">
        <v>317</v>
      </c>
      <c r="AG303">
        <v>1</v>
      </c>
      <c r="AH303" t="s">
        <v>317</v>
      </c>
      <c r="AI303">
        <v>55117880</v>
      </c>
      <c r="AJ303" t="s">
        <v>599</v>
      </c>
      <c r="AL303">
        <v>23.816195220000001</v>
      </c>
      <c r="AM303" s="39">
        <v>44956</v>
      </c>
      <c r="AN303" t="s">
        <v>337</v>
      </c>
      <c r="AO303" t="s">
        <v>324</v>
      </c>
      <c r="AP303">
        <v>1205</v>
      </c>
      <c r="AQ303" t="s">
        <v>325</v>
      </c>
      <c r="AR303" t="s">
        <v>600</v>
      </c>
      <c r="AU303" t="s">
        <v>317</v>
      </c>
      <c r="AV303" t="s">
        <v>327</v>
      </c>
      <c r="AX303">
        <v>23001085</v>
      </c>
      <c r="AY303">
        <v>810110</v>
      </c>
      <c r="AZ303">
        <v>1205.8101099999999</v>
      </c>
      <c r="BA303" s="41" t="s">
        <v>176</v>
      </c>
    </row>
    <row r="304" spans="1:53" x14ac:dyDescent="0.25">
      <c r="A304" t="s">
        <v>331</v>
      </c>
      <c r="B304" t="s">
        <v>332</v>
      </c>
      <c r="C304">
        <v>23001825</v>
      </c>
      <c r="D304">
        <v>1205</v>
      </c>
      <c r="E304" s="39">
        <v>44999</v>
      </c>
      <c r="F304" t="s">
        <v>599</v>
      </c>
      <c r="G304">
        <v>144.36000000000001</v>
      </c>
      <c r="H304">
        <v>144.36000000000001</v>
      </c>
      <c r="I304" t="s">
        <v>316</v>
      </c>
      <c r="J304" t="s">
        <v>316</v>
      </c>
      <c r="L304" s="40">
        <v>2200000</v>
      </c>
      <c r="N304" s="40">
        <v>2200000</v>
      </c>
      <c r="O304" t="s">
        <v>317</v>
      </c>
      <c r="Q304" t="s">
        <v>317</v>
      </c>
      <c r="R304" t="s">
        <v>318</v>
      </c>
      <c r="S304">
        <v>15240</v>
      </c>
      <c r="T304" t="s">
        <v>319</v>
      </c>
      <c r="U304" t="s">
        <v>320</v>
      </c>
      <c r="V304" t="s">
        <v>334</v>
      </c>
      <c r="W304" t="s">
        <v>335</v>
      </c>
      <c r="X304">
        <v>1994032</v>
      </c>
      <c r="Y304" s="39">
        <v>44999</v>
      </c>
      <c r="Z304" t="s">
        <v>317</v>
      </c>
      <c r="AA304">
        <v>1</v>
      </c>
      <c r="AB304" t="s">
        <v>317</v>
      </c>
      <c r="AD304" t="s">
        <v>317</v>
      </c>
      <c r="AE304" t="s">
        <v>317</v>
      </c>
      <c r="AF304" t="s">
        <v>317</v>
      </c>
      <c r="AG304">
        <v>1</v>
      </c>
      <c r="AH304" t="s">
        <v>317</v>
      </c>
      <c r="AI304">
        <v>55117880</v>
      </c>
      <c r="AJ304" t="s">
        <v>599</v>
      </c>
      <c r="AL304">
        <v>23.81643283</v>
      </c>
      <c r="AM304" s="39">
        <v>44984</v>
      </c>
      <c r="AN304" t="s">
        <v>337</v>
      </c>
      <c r="AO304" t="s">
        <v>324</v>
      </c>
      <c r="AP304">
        <v>1205</v>
      </c>
      <c r="AQ304" t="s">
        <v>325</v>
      </c>
      <c r="AR304" t="s">
        <v>600</v>
      </c>
      <c r="AU304" t="s">
        <v>317</v>
      </c>
      <c r="AV304" t="s">
        <v>327</v>
      </c>
      <c r="AX304">
        <v>23001140</v>
      </c>
      <c r="AY304">
        <v>810110</v>
      </c>
      <c r="AZ304">
        <v>1205.8101099999999</v>
      </c>
      <c r="BA304" s="41" t="s">
        <v>176</v>
      </c>
    </row>
    <row r="305" spans="1:53" x14ac:dyDescent="0.25">
      <c r="A305" t="s">
        <v>361</v>
      </c>
      <c r="B305" t="s">
        <v>362</v>
      </c>
      <c r="C305">
        <v>23003027</v>
      </c>
      <c r="D305">
        <v>1201</v>
      </c>
      <c r="E305" s="39">
        <v>45026</v>
      </c>
      <c r="F305" t="s">
        <v>601</v>
      </c>
      <c r="G305">
        <v>76.78</v>
      </c>
      <c r="H305">
        <v>76.78</v>
      </c>
      <c r="I305" t="s">
        <v>316</v>
      </c>
      <c r="J305" t="s">
        <v>316</v>
      </c>
      <c r="L305" s="40">
        <v>1150000</v>
      </c>
      <c r="N305" s="40">
        <v>1150000</v>
      </c>
      <c r="O305" t="s">
        <v>317</v>
      </c>
      <c r="Q305" t="s">
        <v>317</v>
      </c>
      <c r="R305" t="s">
        <v>318</v>
      </c>
      <c r="S305">
        <v>14977</v>
      </c>
      <c r="T305" t="s">
        <v>319</v>
      </c>
      <c r="U305" t="s">
        <v>320</v>
      </c>
      <c r="V305" t="s">
        <v>364</v>
      </c>
      <c r="W305" t="s">
        <v>365</v>
      </c>
      <c r="X305">
        <v>2001948</v>
      </c>
      <c r="Y305" s="39">
        <v>45026</v>
      </c>
      <c r="Z305" t="s">
        <v>317</v>
      </c>
      <c r="AA305">
        <v>1</v>
      </c>
      <c r="AB305" t="s">
        <v>317</v>
      </c>
      <c r="AD305" t="s">
        <v>317</v>
      </c>
      <c r="AE305" t="s">
        <v>317</v>
      </c>
      <c r="AF305" t="s">
        <v>317</v>
      </c>
      <c r="AG305">
        <v>2</v>
      </c>
      <c r="AH305" t="s">
        <v>317</v>
      </c>
      <c r="AI305">
        <v>57399041</v>
      </c>
      <c r="AJ305" t="s">
        <v>601</v>
      </c>
      <c r="AL305" t="s">
        <v>317</v>
      </c>
      <c r="AM305" s="39">
        <v>45026</v>
      </c>
      <c r="AN305" t="s">
        <v>496</v>
      </c>
      <c r="AO305" t="s">
        <v>324</v>
      </c>
      <c r="AP305">
        <v>1201</v>
      </c>
      <c r="AQ305" t="s">
        <v>325</v>
      </c>
      <c r="AR305" t="s">
        <v>602</v>
      </c>
      <c r="AU305" t="s">
        <v>317</v>
      </c>
      <c r="AV305" t="s">
        <v>327</v>
      </c>
      <c r="AX305">
        <v>23001623</v>
      </c>
      <c r="AY305">
        <v>810120</v>
      </c>
      <c r="AZ305">
        <v>1201.8101200000001</v>
      </c>
      <c r="BA305" s="41" t="s">
        <v>178</v>
      </c>
    </row>
    <row r="306" spans="1:53" x14ac:dyDescent="0.25">
      <c r="A306" t="s">
        <v>313</v>
      </c>
      <c r="B306" t="s">
        <v>314</v>
      </c>
      <c r="C306">
        <v>23001527</v>
      </c>
      <c r="D306">
        <v>1201</v>
      </c>
      <c r="E306" s="39">
        <v>45021</v>
      </c>
      <c r="F306" t="s">
        <v>603</v>
      </c>
      <c r="G306">
        <v>14.51</v>
      </c>
      <c r="H306">
        <v>14.51</v>
      </c>
      <c r="I306" t="s">
        <v>316</v>
      </c>
      <c r="J306" t="s">
        <v>316</v>
      </c>
      <c r="L306" s="40">
        <v>217300</v>
      </c>
      <c r="N306" s="40">
        <v>217300</v>
      </c>
      <c r="O306" t="s">
        <v>317</v>
      </c>
      <c r="Q306" t="s">
        <v>317</v>
      </c>
      <c r="R306" t="s">
        <v>318</v>
      </c>
      <c r="S306">
        <v>14977</v>
      </c>
      <c r="T306" t="s">
        <v>319</v>
      </c>
      <c r="U306" t="s">
        <v>320</v>
      </c>
      <c r="V306" t="s">
        <v>321</v>
      </c>
      <c r="W306" t="s">
        <v>322</v>
      </c>
      <c r="X306">
        <v>2002652</v>
      </c>
      <c r="Y306" s="39">
        <v>45027</v>
      </c>
      <c r="Z306" t="s">
        <v>317</v>
      </c>
      <c r="AA306">
        <v>1</v>
      </c>
      <c r="AB306" t="s">
        <v>317</v>
      </c>
      <c r="AD306" t="s">
        <v>317</v>
      </c>
      <c r="AE306" t="s">
        <v>317</v>
      </c>
      <c r="AF306" t="s">
        <v>317</v>
      </c>
      <c r="AH306" t="s">
        <v>317</v>
      </c>
      <c r="AL306" t="s">
        <v>317</v>
      </c>
      <c r="AM306" s="39">
        <v>45021</v>
      </c>
      <c r="AN306" t="s">
        <v>323</v>
      </c>
      <c r="AO306" t="s">
        <v>324</v>
      </c>
      <c r="AP306">
        <v>1201</v>
      </c>
      <c r="AQ306" t="s">
        <v>325</v>
      </c>
      <c r="AR306" t="s">
        <v>604</v>
      </c>
      <c r="AU306" t="s">
        <v>317</v>
      </c>
      <c r="AV306" t="s">
        <v>327</v>
      </c>
      <c r="AX306" t="s">
        <v>317</v>
      </c>
      <c r="AY306">
        <v>812100</v>
      </c>
      <c r="AZ306">
        <v>1201.8121000000001</v>
      </c>
      <c r="BA306" s="41" t="s">
        <v>188</v>
      </c>
    </row>
    <row r="307" spans="1:53" x14ac:dyDescent="0.25">
      <c r="A307" t="s">
        <v>331</v>
      </c>
      <c r="B307" t="s">
        <v>332</v>
      </c>
      <c r="C307">
        <v>23003490</v>
      </c>
      <c r="D307">
        <v>1201</v>
      </c>
      <c r="E307" s="39">
        <v>45026</v>
      </c>
      <c r="F307" t="s">
        <v>605</v>
      </c>
      <c r="G307">
        <v>233.69</v>
      </c>
      <c r="H307">
        <v>233.69</v>
      </c>
      <c r="I307" t="s">
        <v>316</v>
      </c>
      <c r="J307" t="s">
        <v>316</v>
      </c>
      <c r="L307" s="40">
        <v>3500000</v>
      </c>
      <c r="N307" s="40">
        <v>3500000</v>
      </c>
      <c r="O307" t="s">
        <v>317</v>
      </c>
      <c r="Q307" t="s">
        <v>317</v>
      </c>
      <c r="R307" t="s">
        <v>318</v>
      </c>
      <c r="S307">
        <v>14977</v>
      </c>
      <c r="T307" t="s">
        <v>319</v>
      </c>
      <c r="U307" t="s">
        <v>320</v>
      </c>
      <c r="V307" t="s">
        <v>334</v>
      </c>
      <c r="W307" t="s">
        <v>335</v>
      </c>
      <c r="X307">
        <v>2001824</v>
      </c>
      <c r="Y307" s="39">
        <v>45026</v>
      </c>
      <c r="Z307" t="s">
        <v>317</v>
      </c>
      <c r="AA307">
        <v>1</v>
      </c>
      <c r="AB307" t="s">
        <v>317</v>
      </c>
      <c r="AD307" t="s">
        <v>317</v>
      </c>
      <c r="AE307" t="s">
        <v>317</v>
      </c>
      <c r="AF307" t="s">
        <v>317</v>
      </c>
      <c r="AG307">
        <v>1</v>
      </c>
      <c r="AH307" t="s">
        <v>317</v>
      </c>
      <c r="AI307">
        <v>57339689</v>
      </c>
      <c r="AJ307" t="s">
        <v>605</v>
      </c>
      <c r="AL307" t="s">
        <v>606</v>
      </c>
      <c r="AM307" s="39">
        <v>45026</v>
      </c>
      <c r="AN307" t="s">
        <v>337</v>
      </c>
      <c r="AO307" t="s">
        <v>324</v>
      </c>
      <c r="AP307">
        <v>1201</v>
      </c>
      <c r="AQ307" t="s">
        <v>325</v>
      </c>
      <c r="AR307" t="s">
        <v>607</v>
      </c>
      <c r="AU307" t="s">
        <v>317</v>
      </c>
      <c r="AV307" t="s">
        <v>327</v>
      </c>
      <c r="AX307">
        <v>23001612</v>
      </c>
      <c r="AY307">
        <v>812100</v>
      </c>
      <c r="AZ307">
        <v>1201.8121000000001</v>
      </c>
      <c r="BA307" s="41" t="s">
        <v>188</v>
      </c>
    </row>
    <row r="308" spans="1:53" x14ac:dyDescent="0.25">
      <c r="A308" t="s">
        <v>331</v>
      </c>
      <c r="B308" t="s">
        <v>332</v>
      </c>
      <c r="C308">
        <v>23003607</v>
      </c>
      <c r="D308">
        <v>1201</v>
      </c>
      <c r="E308" s="39">
        <v>45028</v>
      </c>
      <c r="F308" t="s">
        <v>608</v>
      </c>
      <c r="G308">
        <v>0.33</v>
      </c>
      <c r="H308">
        <v>0.33</v>
      </c>
      <c r="I308" t="s">
        <v>316</v>
      </c>
      <c r="J308" t="s">
        <v>316</v>
      </c>
      <c r="L308" s="40">
        <v>5000</v>
      </c>
      <c r="N308" s="40">
        <v>5000</v>
      </c>
      <c r="O308" t="s">
        <v>317</v>
      </c>
      <c r="Q308" t="s">
        <v>317</v>
      </c>
      <c r="R308" t="s">
        <v>318</v>
      </c>
      <c r="S308">
        <v>14977</v>
      </c>
      <c r="T308" t="s">
        <v>319</v>
      </c>
      <c r="U308" t="s">
        <v>320</v>
      </c>
      <c r="V308" t="s">
        <v>334</v>
      </c>
      <c r="W308" t="s">
        <v>335</v>
      </c>
      <c r="X308">
        <v>2002697</v>
      </c>
      <c r="Y308" s="39">
        <v>45028</v>
      </c>
      <c r="Z308" t="s">
        <v>317</v>
      </c>
      <c r="AA308">
        <v>1</v>
      </c>
      <c r="AB308" t="s">
        <v>317</v>
      </c>
      <c r="AD308" t="s">
        <v>317</v>
      </c>
      <c r="AE308" t="s">
        <v>317</v>
      </c>
      <c r="AF308" t="s">
        <v>317</v>
      </c>
      <c r="AG308">
        <v>1</v>
      </c>
      <c r="AH308" t="s">
        <v>317</v>
      </c>
      <c r="AI308">
        <v>55342008</v>
      </c>
      <c r="AJ308" t="s">
        <v>608</v>
      </c>
      <c r="AL308" t="s">
        <v>609</v>
      </c>
      <c r="AM308" s="39">
        <v>45028</v>
      </c>
      <c r="AN308" t="s">
        <v>337</v>
      </c>
      <c r="AO308" t="s">
        <v>324</v>
      </c>
      <c r="AP308">
        <v>1201</v>
      </c>
      <c r="AQ308" t="s">
        <v>325</v>
      </c>
      <c r="AR308" t="s">
        <v>610</v>
      </c>
      <c r="AU308" t="s">
        <v>317</v>
      </c>
      <c r="AV308" t="s">
        <v>327</v>
      </c>
      <c r="AX308">
        <v>23001629</v>
      </c>
      <c r="AY308">
        <v>812100</v>
      </c>
      <c r="AZ308">
        <v>1201.8121000000001</v>
      </c>
      <c r="BA308" s="41" t="s">
        <v>188</v>
      </c>
    </row>
    <row r="309" spans="1:53" x14ac:dyDescent="0.25">
      <c r="A309" t="s">
        <v>331</v>
      </c>
      <c r="B309" t="s">
        <v>332</v>
      </c>
      <c r="C309">
        <v>23003608</v>
      </c>
      <c r="D309">
        <v>1201</v>
      </c>
      <c r="E309" s="39">
        <v>45028</v>
      </c>
      <c r="F309" t="s">
        <v>608</v>
      </c>
      <c r="G309">
        <v>39.450000000000003</v>
      </c>
      <c r="H309">
        <v>39.450000000000003</v>
      </c>
      <c r="I309" t="s">
        <v>316</v>
      </c>
      <c r="J309" t="s">
        <v>316</v>
      </c>
      <c r="L309" s="40">
        <v>590930</v>
      </c>
      <c r="N309" s="40">
        <v>590930</v>
      </c>
      <c r="O309" t="s">
        <v>317</v>
      </c>
      <c r="Q309" t="s">
        <v>317</v>
      </c>
      <c r="R309" t="s">
        <v>318</v>
      </c>
      <c r="S309">
        <v>14977</v>
      </c>
      <c r="T309" t="s">
        <v>319</v>
      </c>
      <c r="U309" t="s">
        <v>320</v>
      </c>
      <c r="V309" t="s">
        <v>334</v>
      </c>
      <c r="W309" t="s">
        <v>335</v>
      </c>
      <c r="X309">
        <v>2002698</v>
      </c>
      <c r="Y309" s="39">
        <v>45028</v>
      </c>
      <c r="Z309" t="s">
        <v>317</v>
      </c>
      <c r="AA309">
        <v>1</v>
      </c>
      <c r="AB309" t="s">
        <v>317</v>
      </c>
      <c r="AD309" t="s">
        <v>317</v>
      </c>
      <c r="AE309" t="s">
        <v>317</v>
      </c>
      <c r="AF309" t="s">
        <v>317</v>
      </c>
      <c r="AG309">
        <v>2</v>
      </c>
      <c r="AH309" t="s">
        <v>317</v>
      </c>
      <c r="AI309">
        <v>55342008</v>
      </c>
      <c r="AJ309" t="s">
        <v>608</v>
      </c>
      <c r="AL309" t="s">
        <v>609</v>
      </c>
      <c r="AM309" s="39">
        <v>45028</v>
      </c>
      <c r="AN309" t="s">
        <v>337</v>
      </c>
      <c r="AO309" t="s">
        <v>324</v>
      </c>
      <c r="AP309">
        <v>1201</v>
      </c>
      <c r="AQ309" t="s">
        <v>325</v>
      </c>
      <c r="AR309" t="s">
        <v>610</v>
      </c>
      <c r="AU309" t="s">
        <v>317</v>
      </c>
      <c r="AV309" t="s">
        <v>327</v>
      </c>
      <c r="AX309">
        <v>23001629</v>
      </c>
      <c r="AY309">
        <v>812100</v>
      </c>
      <c r="AZ309">
        <v>1201.8121000000001</v>
      </c>
      <c r="BA309" s="41" t="s">
        <v>188</v>
      </c>
    </row>
    <row r="310" spans="1:53" x14ac:dyDescent="0.25">
      <c r="A310" t="s">
        <v>331</v>
      </c>
      <c r="B310" t="s">
        <v>332</v>
      </c>
      <c r="C310">
        <v>23003524</v>
      </c>
      <c r="D310">
        <v>1201</v>
      </c>
      <c r="E310" s="39">
        <v>45026</v>
      </c>
      <c r="F310" t="s">
        <v>611</v>
      </c>
      <c r="G310">
        <v>771.18</v>
      </c>
      <c r="H310">
        <v>771.18</v>
      </c>
      <c r="I310" t="s">
        <v>316</v>
      </c>
      <c r="J310" t="s">
        <v>316</v>
      </c>
      <c r="L310" s="40">
        <v>11550000</v>
      </c>
      <c r="N310" s="40">
        <v>11550000</v>
      </c>
      <c r="O310" t="s">
        <v>317</v>
      </c>
      <c r="Q310" t="s">
        <v>317</v>
      </c>
      <c r="R310" t="s">
        <v>318</v>
      </c>
      <c r="S310">
        <v>14977</v>
      </c>
      <c r="T310" t="s">
        <v>319</v>
      </c>
      <c r="U310" t="s">
        <v>320</v>
      </c>
      <c r="V310" t="s">
        <v>334</v>
      </c>
      <c r="W310" t="s">
        <v>335</v>
      </c>
      <c r="X310">
        <v>2001922</v>
      </c>
      <c r="Y310" s="39">
        <v>45026</v>
      </c>
      <c r="Z310" t="s">
        <v>317</v>
      </c>
      <c r="AA310">
        <v>1</v>
      </c>
      <c r="AB310" t="s">
        <v>317</v>
      </c>
      <c r="AD310" t="s">
        <v>317</v>
      </c>
      <c r="AE310" t="s">
        <v>317</v>
      </c>
      <c r="AF310" t="s">
        <v>317</v>
      </c>
      <c r="AG310">
        <v>1</v>
      </c>
      <c r="AH310" t="s">
        <v>317</v>
      </c>
      <c r="AI310">
        <v>57326546</v>
      </c>
      <c r="AJ310" t="s">
        <v>611</v>
      </c>
      <c r="AL310" s="39">
        <v>45026</v>
      </c>
      <c r="AM310" s="39">
        <v>45026</v>
      </c>
      <c r="AN310" t="s">
        <v>337</v>
      </c>
      <c r="AO310" t="s">
        <v>324</v>
      </c>
      <c r="AP310">
        <v>1201</v>
      </c>
      <c r="AQ310" t="s">
        <v>325</v>
      </c>
      <c r="AR310" t="s">
        <v>612</v>
      </c>
      <c r="AU310" t="s">
        <v>317</v>
      </c>
      <c r="AV310" t="s">
        <v>327</v>
      </c>
      <c r="AX310">
        <v>23001610</v>
      </c>
      <c r="AY310">
        <v>813100</v>
      </c>
      <c r="AZ310">
        <v>1201.8131000000001</v>
      </c>
      <c r="BA310" s="41" t="s">
        <v>193</v>
      </c>
    </row>
    <row r="311" spans="1:53" x14ac:dyDescent="0.25">
      <c r="A311" t="s">
        <v>331</v>
      </c>
      <c r="B311" t="s">
        <v>332</v>
      </c>
      <c r="C311">
        <v>23003459</v>
      </c>
      <c r="D311">
        <v>1204</v>
      </c>
      <c r="E311" s="39">
        <v>45026</v>
      </c>
      <c r="F311" t="s">
        <v>611</v>
      </c>
      <c r="G311">
        <v>761.17</v>
      </c>
      <c r="H311">
        <v>761.17</v>
      </c>
      <c r="I311" t="s">
        <v>316</v>
      </c>
      <c r="J311" t="s">
        <v>316</v>
      </c>
      <c r="L311" s="40">
        <v>11400000</v>
      </c>
      <c r="N311" s="40">
        <v>11400000</v>
      </c>
      <c r="O311" t="s">
        <v>317</v>
      </c>
      <c r="Q311" t="s">
        <v>317</v>
      </c>
      <c r="R311" t="s">
        <v>318</v>
      </c>
      <c r="S311">
        <v>14977</v>
      </c>
      <c r="T311" t="s">
        <v>319</v>
      </c>
      <c r="U311" t="s">
        <v>320</v>
      </c>
      <c r="V311" t="s">
        <v>334</v>
      </c>
      <c r="W311" t="s">
        <v>335</v>
      </c>
      <c r="X311">
        <v>2002228</v>
      </c>
      <c r="Y311" s="39">
        <v>45026</v>
      </c>
      <c r="Z311" t="s">
        <v>317</v>
      </c>
      <c r="AA311">
        <v>1</v>
      </c>
      <c r="AB311" t="s">
        <v>317</v>
      </c>
      <c r="AD311" t="s">
        <v>317</v>
      </c>
      <c r="AE311" t="s">
        <v>317</v>
      </c>
      <c r="AF311" t="s">
        <v>317</v>
      </c>
      <c r="AG311">
        <v>1</v>
      </c>
      <c r="AH311" t="s">
        <v>317</v>
      </c>
      <c r="AI311">
        <v>57326546</v>
      </c>
      <c r="AJ311" t="s">
        <v>611</v>
      </c>
      <c r="AL311" s="39">
        <v>45026</v>
      </c>
      <c r="AM311" s="39">
        <v>45026</v>
      </c>
      <c r="AN311" t="s">
        <v>337</v>
      </c>
      <c r="AO311" t="s">
        <v>324</v>
      </c>
      <c r="AP311">
        <v>1204</v>
      </c>
      <c r="AQ311" t="s">
        <v>325</v>
      </c>
      <c r="AR311" t="s">
        <v>613</v>
      </c>
      <c r="AU311" t="s">
        <v>317</v>
      </c>
      <c r="AV311" t="s">
        <v>327</v>
      </c>
      <c r="AX311">
        <v>23001278</v>
      </c>
      <c r="AY311">
        <v>813100</v>
      </c>
      <c r="AZ311">
        <v>1204.8131000000001</v>
      </c>
      <c r="BA311" s="41" t="s">
        <v>195</v>
      </c>
    </row>
    <row r="312" spans="1:53" x14ac:dyDescent="0.25">
      <c r="A312" t="s">
        <v>331</v>
      </c>
      <c r="B312" t="s">
        <v>332</v>
      </c>
      <c r="C312">
        <v>23001150</v>
      </c>
      <c r="D312">
        <v>1206</v>
      </c>
      <c r="E312" s="39">
        <v>45026</v>
      </c>
      <c r="F312" t="s">
        <v>611</v>
      </c>
      <c r="G312">
        <v>40.06</v>
      </c>
      <c r="H312">
        <v>40.06</v>
      </c>
      <c r="I312" t="s">
        <v>316</v>
      </c>
      <c r="J312" t="s">
        <v>316</v>
      </c>
      <c r="L312" s="40">
        <v>600000</v>
      </c>
      <c r="N312" s="40">
        <v>600000</v>
      </c>
      <c r="O312" t="s">
        <v>317</v>
      </c>
      <c r="Q312" t="s">
        <v>317</v>
      </c>
      <c r="R312" t="s">
        <v>318</v>
      </c>
      <c r="S312">
        <v>14977</v>
      </c>
      <c r="T312" t="s">
        <v>319</v>
      </c>
      <c r="U312" t="s">
        <v>320</v>
      </c>
      <c r="V312" t="s">
        <v>334</v>
      </c>
      <c r="W312" t="s">
        <v>335</v>
      </c>
      <c r="X312">
        <v>2002233</v>
      </c>
      <c r="Y312" s="39">
        <v>45026</v>
      </c>
      <c r="Z312" t="s">
        <v>317</v>
      </c>
      <c r="AA312">
        <v>1</v>
      </c>
      <c r="AB312" t="s">
        <v>317</v>
      </c>
      <c r="AD312" t="s">
        <v>317</v>
      </c>
      <c r="AE312" t="s">
        <v>317</v>
      </c>
      <c r="AF312" t="s">
        <v>317</v>
      </c>
      <c r="AG312">
        <v>1</v>
      </c>
      <c r="AH312" t="s">
        <v>317</v>
      </c>
      <c r="AI312">
        <v>57326546</v>
      </c>
      <c r="AJ312" t="s">
        <v>611</v>
      </c>
      <c r="AL312" s="39">
        <v>45026</v>
      </c>
      <c r="AM312" s="39">
        <v>45026</v>
      </c>
      <c r="AN312" t="s">
        <v>337</v>
      </c>
      <c r="AO312" t="s">
        <v>324</v>
      </c>
      <c r="AP312">
        <v>1206</v>
      </c>
      <c r="AQ312" t="s">
        <v>325</v>
      </c>
      <c r="AR312" t="s">
        <v>614</v>
      </c>
      <c r="AU312" t="s">
        <v>317</v>
      </c>
      <c r="AV312" t="s">
        <v>327</v>
      </c>
      <c r="AX312">
        <v>23001055</v>
      </c>
      <c r="AY312">
        <v>813100</v>
      </c>
      <c r="AZ312">
        <v>1206.8131000000001</v>
      </c>
      <c r="BA312" s="41" t="s">
        <v>197</v>
      </c>
    </row>
    <row r="313" spans="1:53" x14ac:dyDescent="0.25">
      <c r="A313" t="s">
        <v>361</v>
      </c>
      <c r="B313" t="s">
        <v>362</v>
      </c>
      <c r="C313">
        <v>23002839</v>
      </c>
      <c r="D313">
        <v>1201</v>
      </c>
      <c r="E313" s="39">
        <v>45019</v>
      </c>
      <c r="F313" t="s">
        <v>615</v>
      </c>
      <c r="G313">
        <v>50.08</v>
      </c>
      <c r="H313">
        <v>50.08</v>
      </c>
      <c r="I313" t="s">
        <v>316</v>
      </c>
      <c r="J313" t="s">
        <v>316</v>
      </c>
      <c r="L313" s="40">
        <v>750000</v>
      </c>
      <c r="N313" s="40">
        <v>750000</v>
      </c>
      <c r="O313" t="s">
        <v>317</v>
      </c>
      <c r="Q313" t="s">
        <v>317</v>
      </c>
      <c r="R313" t="s">
        <v>318</v>
      </c>
      <c r="S313">
        <v>14977</v>
      </c>
      <c r="T313" t="s">
        <v>319</v>
      </c>
      <c r="U313" t="s">
        <v>320</v>
      </c>
      <c r="V313" t="s">
        <v>364</v>
      </c>
      <c r="W313" t="s">
        <v>365</v>
      </c>
      <c r="X313">
        <v>1999855</v>
      </c>
      <c r="Y313" s="39">
        <v>45019</v>
      </c>
      <c r="Z313" t="s">
        <v>317</v>
      </c>
      <c r="AA313">
        <v>1</v>
      </c>
      <c r="AB313" t="s">
        <v>317</v>
      </c>
      <c r="AD313" t="s">
        <v>317</v>
      </c>
      <c r="AE313" t="s">
        <v>317</v>
      </c>
      <c r="AF313" t="s">
        <v>317</v>
      </c>
      <c r="AG313">
        <v>1</v>
      </c>
      <c r="AH313" t="s">
        <v>317</v>
      </c>
      <c r="AI313">
        <v>56611020</v>
      </c>
      <c r="AJ313" t="s">
        <v>615</v>
      </c>
      <c r="AL313" t="s">
        <v>317</v>
      </c>
      <c r="AM313" s="39">
        <v>45019</v>
      </c>
      <c r="AN313" t="s">
        <v>423</v>
      </c>
      <c r="AO313" t="s">
        <v>324</v>
      </c>
      <c r="AP313">
        <v>1201</v>
      </c>
      <c r="AQ313" t="s">
        <v>325</v>
      </c>
      <c r="AR313" t="s">
        <v>616</v>
      </c>
      <c r="AU313" t="s">
        <v>317</v>
      </c>
      <c r="AV313" t="s">
        <v>327</v>
      </c>
      <c r="AX313">
        <v>23001575</v>
      </c>
      <c r="AY313">
        <v>816130</v>
      </c>
      <c r="AZ313">
        <v>1201.8161299999999</v>
      </c>
      <c r="BA313" s="41" t="s">
        <v>223</v>
      </c>
    </row>
    <row r="314" spans="1:53" x14ac:dyDescent="0.25">
      <c r="A314" t="s">
        <v>361</v>
      </c>
      <c r="B314" t="s">
        <v>362</v>
      </c>
      <c r="C314">
        <v>23002840</v>
      </c>
      <c r="D314">
        <v>1201</v>
      </c>
      <c r="E314" s="39">
        <v>45019</v>
      </c>
      <c r="F314" t="s">
        <v>617</v>
      </c>
      <c r="G314">
        <v>54.6</v>
      </c>
      <c r="H314">
        <v>54.6</v>
      </c>
      <c r="I314" t="s">
        <v>316</v>
      </c>
      <c r="J314" t="s">
        <v>316</v>
      </c>
      <c r="L314" s="40">
        <v>817500</v>
      </c>
      <c r="N314" s="40">
        <v>817500</v>
      </c>
      <c r="O314" t="s">
        <v>317</v>
      </c>
      <c r="Q314" t="s">
        <v>317</v>
      </c>
      <c r="R314" t="s">
        <v>318</v>
      </c>
      <c r="S314">
        <v>14977</v>
      </c>
      <c r="T314" t="s">
        <v>319</v>
      </c>
      <c r="U314" t="s">
        <v>320</v>
      </c>
      <c r="V314" t="s">
        <v>364</v>
      </c>
      <c r="W314" t="s">
        <v>365</v>
      </c>
      <c r="X314">
        <v>1999864</v>
      </c>
      <c r="Y314" s="39">
        <v>45019</v>
      </c>
      <c r="Z314" t="s">
        <v>317</v>
      </c>
      <c r="AA314">
        <v>1</v>
      </c>
      <c r="AB314" t="s">
        <v>317</v>
      </c>
      <c r="AD314" t="s">
        <v>317</v>
      </c>
      <c r="AE314" t="s">
        <v>317</v>
      </c>
      <c r="AF314" t="s">
        <v>317</v>
      </c>
      <c r="AG314">
        <v>25</v>
      </c>
      <c r="AH314" t="s">
        <v>317</v>
      </c>
      <c r="AI314">
        <v>55040026</v>
      </c>
      <c r="AJ314" t="s">
        <v>617</v>
      </c>
      <c r="AL314" t="s">
        <v>317</v>
      </c>
      <c r="AM314" s="39">
        <v>45019</v>
      </c>
      <c r="AN314" t="s">
        <v>592</v>
      </c>
      <c r="AO314" t="s">
        <v>324</v>
      </c>
      <c r="AP314">
        <v>1201</v>
      </c>
      <c r="AQ314" t="s">
        <v>325</v>
      </c>
      <c r="AR314" t="s">
        <v>618</v>
      </c>
      <c r="AU314" t="s">
        <v>317</v>
      </c>
      <c r="AV314" t="s">
        <v>327</v>
      </c>
      <c r="AX314">
        <v>23001382</v>
      </c>
      <c r="AY314">
        <v>816130</v>
      </c>
      <c r="AZ314">
        <v>1201.8161299999999</v>
      </c>
      <c r="BA314" s="41" t="s">
        <v>223</v>
      </c>
    </row>
    <row r="315" spans="1:53" x14ac:dyDescent="0.25">
      <c r="A315" t="s">
        <v>361</v>
      </c>
      <c r="B315" t="s">
        <v>362</v>
      </c>
      <c r="C315">
        <v>23002841</v>
      </c>
      <c r="D315">
        <v>1201</v>
      </c>
      <c r="E315" s="39">
        <v>45019</v>
      </c>
      <c r="F315" t="s">
        <v>617</v>
      </c>
      <c r="G315">
        <v>261.42</v>
      </c>
      <c r="H315">
        <v>261.42</v>
      </c>
      <c r="I315" t="s">
        <v>316</v>
      </c>
      <c r="J315" t="s">
        <v>316</v>
      </c>
      <c r="L315" s="40">
        <v>3915000</v>
      </c>
      <c r="N315" s="40">
        <v>3915000</v>
      </c>
      <c r="O315" t="s">
        <v>317</v>
      </c>
      <c r="Q315" t="s">
        <v>317</v>
      </c>
      <c r="R315" t="s">
        <v>318</v>
      </c>
      <c r="S315">
        <v>14977</v>
      </c>
      <c r="T315" t="s">
        <v>319</v>
      </c>
      <c r="U315" t="s">
        <v>320</v>
      </c>
      <c r="V315" t="s">
        <v>364</v>
      </c>
      <c r="W315" t="s">
        <v>365</v>
      </c>
      <c r="X315">
        <v>1999864</v>
      </c>
      <c r="Y315" s="39">
        <v>45019</v>
      </c>
      <c r="Z315" t="s">
        <v>317</v>
      </c>
      <c r="AA315">
        <v>1</v>
      </c>
      <c r="AB315" t="s">
        <v>317</v>
      </c>
      <c r="AD315" t="s">
        <v>317</v>
      </c>
      <c r="AE315" t="s">
        <v>317</v>
      </c>
      <c r="AF315" t="s">
        <v>317</v>
      </c>
      <c r="AG315">
        <v>86</v>
      </c>
      <c r="AH315" t="s">
        <v>317</v>
      </c>
      <c r="AI315">
        <v>55040026</v>
      </c>
      <c r="AJ315" t="s">
        <v>617</v>
      </c>
      <c r="AL315" t="s">
        <v>317</v>
      </c>
      <c r="AM315" s="39">
        <v>45019</v>
      </c>
      <c r="AN315" t="s">
        <v>592</v>
      </c>
      <c r="AO315" t="s">
        <v>324</v>
      </c>
      <c r="AP315">
        <v>1201</v>
      </c>
      <c r="AQ315" t="s">
        <v>325</v>
      </c>
      <c r="AR315" t="s">
        <v>619</v>
      </c>
      <c r="AU315" t="s">
        <v>317</v>
      </c>
      <c r="AV315" t="s">
        <v>327</v>
      </c>
      <c r="AX315">
        <v>23001572</v>
      </c>
      <c r="AY315">
        <v>816130</v>
      </c>
      <c r="AZ315">
        <v>1201.8161299999999</v>
      </c>
      <c r="BA315" s="41" t="s">
        <v>223</v>
      </c>
    </row>
    <row r="316" spans="1:53" x14ac:dyDescent="0.25">
      <c r="A316" t="s">
        <v>331</v>
      </c>
      <c r="B316" t="s">
        <v>332</v>
      </c>
      <c r="C316">
        <v>23003390</v>
      </c>
      <c r="D316">
        <v>1201</v>
      </c>
      <c r="E316" s="39">
        <v>45019</v>
      </c>
      <c r="F316" t="s">
        <v>620</v>
      </c>
      <c r="G316">
        <v>39.840000000000003</v>
      </c>
      <c r="H316">
        <v>39.840000000000003</v>
      </c>
      <c r="I316" t="s">
        <v>316</v>
      </c>
      <c r="J316" t="s">
        <v>316</v>
      </c>
      <c r="L316" s="40">
        <v>600000</v>
      </c>
      <c r="N316" s="40">
        <v>600000</v>
      </c>
      <c r="O316" t="s">
        <v>317</v>
      </c>
      <c r="Q316" t="s">
        <v>317</v>
      </c>
      <c r="R316" t="s">
        <v>318</v>
      </c>
      <c r="S316">
        <v>15062</v>
      </c>
      <c r="T316" t="s">
        <v>319</v>
      </c>
      <c r="U316" t="s">
        <v>320</v>
      </c>
      <c r="V316" t="s">
        <v>334</v>
      </c>
      <c r="W316" t="s">
        <v>335</v>
      </c>
      <c r="X316">
        <v>1999614</v>
      </c>
      <c r="Y316" s="39">
        <v>45016</v>
      </c>
      <c r="Z316" t="s">
        <v>317</v>
      </c>
      <c r="AA316">
        <v>1</v>
      </c>
      <c r="AB316" t="s">
        <v>317</v>
      </c>
      <c r="AD316" t="s">
        <v>317</v>
      </c>
      <c r="AE316" t="s">
        <v>317</v>
      </c>
      <c r="AF316" t="s">
        <v>317</v>
      </c>
      <c r="AG316">
        <v>1</v>
      </c>
      <c r="AH316" t="s">
        <v>317</v>
      </c>
      <c r="AI316">
        <v>56343301</v>
      </c>
      <c r="AJ316" t="s">
        <v>620</v>
      </c>
      <c r="AL316" t="s">
        <v>621</v>
      </c>
      <c r="AM316" s="39">
        <v>45000</v>
      </c>
      <c r="AN316" t="s">
        <v>337</v>
      </c>
      <c r="AO316" t="s">
        <v>324</v>
      </c>
      <c r="AP316">
        <v>1201</v>
      </c>
      <c r="AQ316" t="s">
        <v>325</v>
      </c>
      <c r="AR316" t="s">
        <v>622</v>
      </c>
      <c r="AU316" t="s">
        <v>317</v>
      </c>
      <c r="AV316" t="s">
        <v>327</v>
      </c>
      <c r="AX316">
        <v>23001520</v>
      </c>
      <c r="AY316">
        <v>816130</v>
      </c>
      <c r="AZ316">
        <v>1201.8161299999999</v>
      </c>
      <c r="BA316" s="41" t="s">
        <v>223</v>
      </c>
    </row>
    <row r="317" spans="1:53" x14ac:dyDescent="0.25">
      <c r="A317" t="s">
        <v>331</v>
      </c>
      <c r="B317" t="s">
        <v>332</v>
      </c>
      <c r="C317">
        <v>23003394</v>
      </c>
      <c r="D317">
        <v>1201</v>
      </c>
      <c r="E317" s="39">
        <v>45019</v>
      </c>
      <c r="F317" t="s">
        <v>617</v>
      </c>
      <c r="G317">
        <v>0.57999999999999996</v>
      </c>
      <c r="H317">
        <v>0.57999999999999996</v>
      </c>
      <c r="I317" t="s">
        <v>316</v>
      </c>
      <c r="J317" t="s">
        <v>316</v>
      </c>
      <c r="O317" t="s">
        <v>317</v>
      </c>
      <c r="Q317" t="s">
        <v>317</v>
      </c>
      <c r="R317" t="s">
        <v>318</v>
      </c>
      <c r="S317">
        <v>15062</v>
      </c>
      <c r="T317" t="s">
        <v>319</v>
      </c>
      <c r="U317" t="s">
        <v>320</v>
      </c>
      <c r="V317" t="s">
        <v>334</v>
      </c>
      <c r="W317" t="s">
        <v>335</v>
      </c>
      <c r="X317">
        <v>1999776</v>
      </c>
      <c r="Y317" s="39">
        <v>45019</v>
      </c>
      <c r="Z317" t="s">
        <v>317</v>
      </c>
      <c r="AA317">
        <v>2</v>
      </c>
      <c r="AB317" t="s">
        <v>317</v>
      </c>
      <c r="AD317" t="s">
        <v>317</v>
      </c>
      <c r="AE317" t="s">
        <v>317</v>
      </c>
      <c r="AF317" t="s">
        <v>317</v>
      </c>
      <c r="AH317" t="s">
        <v>317</v>
      </c>
      <c r="AI317">
        <v>55040026</v>
      </c>
      <c r="AJ317" t="s">
        <v>617</v>
      </c>
      <c r="AL317" t="s">
        <v>623</v>
      </c>
      <c r="AM317" s="39">
        <v>45013</v>
      </c>
      <c r="AN317" t="s">
        <v>337</v>
      </c>
      <c r="AO317" t="s">
        <v>324</v>
      </c>
      <c r="AP317">
        <v>1201</v>
      </c>
      <c r="AQ317" t="s">
        <v>325</v>
      </c>
      <c r="AR317" t="s">
        <v>624</v>
      </c>
      <c r="AU317" t="s">
        <v>317</v>
      </c>
      <c r="AV317" t="s">
        <v>327</v>
      </c>
      <c r="AX317">
        <v>23001476</v>
      </c>
      <c r="AY317">
        <v>816130</v>
      </c>
      <c r="AZ317">
        <v>1201.8161299999999</v>
      </c>
      <c r="BA317" s="41" t="s">
        <v>223</v>
      </c>
    </row>
    <row r="318" spans="1:53" x14ac:dyDescent="0.25">
      <c r="A318" t="s">
        <v>361</v>
      </c>
      <c r="B318" t="s">
        <v>362</v>
      </c>
      <c r="C318">
        <v>23002884</v>
      </c>
      <c r="D318">
        <v>1201</v>
      </c>
      <c r="E318" s="39">
        <v>45021</v>
      </c>
      <c r="F318" t="s">
        <v>591</v>
      </c>
      <c r="G318">
        <v>129.19</v>
      </c>
      <c r="H318">
        <v>129.19</v>
      </c>
      <c r="I318" t="s">
        <v>316</v>
      </c>
      <c r="J318" t="s">
        <v>316</v>
      </c>
      <c r="L318" s="40">
        <v>1935000</v>
      </c>
      <c r="N318" s="40">
        <v>1935000</v>
      </c>
      <c r="O318" t="s">
        <v>317</v>
      </c>
      <c r="Q318" t="s">
        <v>317</v>
      </c>
      <c r="R318" t="s">
        <v>318</v>
      </c>
      <c r="S318">
        <v>14977</v>
      </c>
      <c r="T318" t="s">
        <v>319</v>
      </c>
      <c r="U318" t="s">
        <v>320</v>
      </c>
      <c r="V318" t="s">
        <v>364</v>
      </c>
      <c r="W318" t="s">
        <v>365</v>
      </c>
      <c r="X318">
        <v>2000557</v>
      </c>
      <c r="Y318" s="39">
        <v>45021</v>
      </c>
      <c r="Z318" t="s">
        <v>317</v>
      </c>
      <c r="AA318">
        <v>11</v>
      </c>
      <c r="AB318" t="s">
        <v>317</v>
      </c>
      <c r="AD318" t="s">
        <v>317</v>
      </c>
      <c r="AE318" t="s">
        <v>317</v>
      </c>
      <c r="AF318" t="s">
        <v>317</v>
      </c>
      <c r="AG318">
        <v>15</v>
      </c>
      <c r="AH318" t="s">
        <v>317</v>
      </c>
      <c r="AI318">
        <v>55247019</v>
      </c>
      <c r="AJ318" t="s">
        <v>591</v>
      </c>
      <c r="AL318" t="s">
        <v>317</v>
      </c>
      <c r="AM318" s="39">
        <v>45021</v>
      </c>
      <c r="AN318" t="s">
        <v>592</v>
      </c>
      <c r="AO318" t="s">
        <v>324</v>
      </c>
      <c r="AP318">
        <v>1201</v>
      </c>
      <c r="AQ318" t="s">
        <v>325</v>
      </c>
      <c r="AR318" t="s">
        <v>625</v>
      </c>
      <c r="AU318" t="s">
        <v>317</v>
      </c>
      <c r="AV318" t="s">
        <v>327</v>
      </c>
      <c r="AX318">
        <v>23001485</v>
      </c>
      <c r="AY318">
        <v>816130</v>
      </c>
      <c r="AZ318">
        <v>1201.8161299999999</v>
      </c>
      <c r="BA318" s="41" t="s">
        <v>223</v>
      </c>
    </row>
    <row r="319" spans="1:53" x14ac:dyDescent="0.25">
      <c r="A319" t="s">
        <v>361</v>
      </c>
      <c r="B319" t="s">
        <v>362</v>
      </c>
      <c r="C319">
        <v>23002885</v>
      </c>
      <c r="D319">
        <v>1201</v>
      </c>
      <c r="E319" s="39">
        <v>45021</v>
      </c>
      <c r="F319" t="s">
        <v>617</v>
      </c>
      <c r="G319">
        <v>65.59</v>
      </c>
      <c r="H319">
        <v>65.59</v>
      </c>
      <c r="I319" t="s">
        <v>316</v>
      </c>
      <c r="J319" t="s">
        <v>316</v>
      </c>
      <c r="L319" s="40">
        <v>982500</v>
      </c>
      <c r="N319" s="40">
        <v>982500</v>
      </c>
      <c r="O319" t="s">
        <v>317</v>
      </c>
      <c r="Q319" t="s">
        <v>317</v>
      </c>
      <c r="R319" t="s">
        <v>318</v>
      </c>
      <c r="S319">
        <v>14977</v>
      </c>
      <c r="T319" t="s">
        <v>319</v>
      </c>
      <c r="U319" t="s">
        <v>320</v>
      </c>
      <c r="V319" t="s">
        <v>364</v>
      </c>
      <c r="W319" t="s">
        <v>365</v>
      </c>
      <c r="X319">
        <v>2000557</v>
      </c>
      <c r="Y319" s="39">
        <v>45021</v>
      </c>
      <c r="Z319" t="s">
        <v>317</v>
      </c>
      <c r="AA319">
        <v>7</v>
      </c>
      <c r="AB319" t="s">
        <v>317</v>
      </c>
      <c r="AD319" t="s">
        <v>317</v>
      </c>
      <c r="AE319" t="s">
        <v>317</v>
      </c>
      <c r="AF319" t="s">
        <v>317</v>
      </c>
      <c r="AG319">
        <v>12</v>
      </c>
      <c r="AH319" t="s">
        <v>317</v>
      </c>
      <c r="AI319">
        <v>55040026</v>
      </c>
      <c r="AJ319" t="s">
        <v>617</v>
      </c>
      <c r="AL319" t="s">
        <v>317</v>
      </c>
      <c r="AM319" s="39">
        <v>45021</v>
      </c>
      <c r="AN319" t="s">
        <v>592</v>
      </c>
      <c r="AO319" t="s">
        <v>324</v>
      </c>
      <c r="AP319">
        <v>1201</v>
      </c>
      <c r="AQ319" t="s">
        <v>325</v>
      </c>
      <c r="AR319" t="s">
        <v>626</v>
      </c>
      <c r="AU319" t="s">
        <v>317</v>
      </c>
      <c r="AV319" t="s">
        <v>327</v>
      </c>
      <c r="AX319">
        <v>23001601</v>
      </c>
      <c r="AY319">
        <v>816130</v>
      </c>
      <c r="AZ319">
        <v>1201.8161299999999</v>
      </c>
      <c r="BA319" s="41" t="s">
        <v>223</v>
      </c>
    </row>
    <row r="320" spans="1:53" x14ac:dyDescent="0.25">
      <c r="A320" t="s">
        <v>331</v>
      </c>
      <c r="B320" t="s">
        <v>332</v>
      </c>
      <c r="C320">
        <v>23003429</v>
      </c>
      <c r="D320">
        <v>1201</v>
      </c>
      <c r="E320" s="39">
        <v>45021</v>
      </c>
      <c r="F320" t="s">
        <v>627</v>
      </c>
      <c r="G320">
        <v>222.67</v>
      </c>
      <c r="H320">
        <v>222.67</v>
      </c>
      <c r="I320" t="s">
        <v>316</v>
      </c>
      <c r="J320" t="s">
        <v>316</v>
      </c>
      <c r="L320" s="40">
        <v>3334908</v>
      </c>
      <c r="N320" s="40">
        <v>3334908</v>
      </c>
      <c r="O320" t="s">
        <v>317</v>
      </c>
      <c r="Q320" t="s">
        <v>317</v>
      </c>
      <c r="R320" t="s">
        <v>318</v>
      </c>
      <c r="S320">
        <v>14977</v>
      </c>
      <c r="T320" t="s">
        <v>319</v>
      </c>
      <c r="U320" t="s">
        <v>320</v>
      </c>
      <c r="V320" t="s">
        <v>334</v>
      </c>
      <c r="W320" t="s">
        <v>335</v>
      </c>
      <c r="X320">
        <v>2000405</v>
      </c>
      <c r="Y320" s="39">
        <v>45021</v>
      </c>
      <c r="Z320" t="s">
        <v>317</v>
      </c>
      <c r="AA320">
        <v>1</v>
      </c>
      <c r="AB320" t="s">
        <v>317</v>
      </c>
      <c r="AD320" t="s">
        <v>317</v>
      </c>
      <c r="AE320" t="s">
        <v>317</v>
      </c>
      <c r="AF320" t="s">
        <v>317</v>
      </c>
      <c r="AG320">
        <v>10</v>
      </c>
      <c r="AH320" t="s">
        <v>317</v>
      </c>
      <c r="AI320">
        <v>57163396</v>
      </c>
      <c r="AJ320" t="s">
        <v>627</v>
      </c>
      <c r="AL320" t="s">
        <v>413</v>
      </c>
      <c r="AM320" s="39">
        <v>45021</v>
      </c>
      <c r="AN320" t="s">
        <v>337</v>
      </c>
      <c r="AO320" t="s">
        <v>324</v>
      </c>
      <c r="AP320">
        <v>1201</v>
      </c>
      <c r="AQ320" t="s">
        <v>325</v>
      </c>
      <c r="AR320" t="s">
        <v>628</v>
      </c>
      <c r="AU320" t="s">
        <v>317</v>
      </c>
      <c r="AV320" t="s">
        <v>327</v>
      </c>
      <c r="AX320">
        <v>23001604</v>
      </c>
      <c r="AY320">
        <v>816130</v>
      </c>
      <c r="AZ320">
        <v>1201.8161299999999</v>
      </c>
      <c r="BA320" s="41" t="s">
        <v>223</v>
      </c>
    </row>
    <row r="321" spans="1:53" x14ac:dyDescent="0.25">
      <c r="A321" t="s">
        <v>331</v>
      </c>
      <c r="B321" t="s">
        <v>332</v>
      </c>
      <c r="C321">
        <v>23003516</v>
      </c>
      <c r="D321">
        <v>1201</v>
      </c>
      <c r="E321" s="39">
        <v>45026</v>
      </c>
      <c r="F321" t="s">
        <v>611</v>
      </c>
      <c r="G321">
        <v>145.55000000000001</v>
      </c>
      <c r="H321">
        <v>145.55000000000001</v>
      </c>
      <c r="I321" t="s">
        <v>316</v>
      </c>
      <c r="J321" t="s">
        <v>316</v>
      </c>
      <c r="L321" s="40">
        <v>2180000</v>
      </c>
      <c r="N321" s="40">
        <v>2180000</v>
      </c>
      <c r="O321" t="s">
        <v>317</v>
      </c>
      <c r="Q321" t="s">
        <v>317</v>
      </c>
      <c r="R321" t="s">
        <v>318</v>
      </c>
      <c r="S321">
        <v>14977</v>
      </c>
      <c r="T321" t="s">
        <v>319</v>
      </c>
      <c r="U321" t="s">
        <v>320</v>
      </c>
      <c r="V321" t="s">
        <v>334</v>
      </c>
      <c r="W321" t="s">
        <v>335</v>
      </c>
      <c r="X321">
        <v>2001910</v>
      </c>
      <c r="Y321" s="39">
        <v>45026</v>
      </c>
      <c r="Z321" t="s">
        <v>317</v>
      </c>
      <c r="AA321">
        <v>1</v>
      </c>
      <c r="AB321" t="s">
        <v>317</v>
      </c>
      <c r="AD321" t="s">
        <v>317</v>
      </c>
      <c r="AE321" t="s">
        <v>317</v>
      </c>
      <c r="AF321" t="s">
        <v>317</v>
      </c>
      <c r="AG321">
        <v>2</v>
      </c>
      <c r="AH321" t="s">
        <v>317</v>
      </c>
      <c r="AI321">
        <v>57326546</v>
      </c>
      <c r="AJ321" t="s">
        <v>611</v>
      </c>
      <c r="AL321" s="39">
        <v>45026</v>
      </c>
      <c r="AM321" s="39">
        <v>45026</v>
      </c>
      <c r="AN321" t="s">
        <v>337</v>
      </c>
      <c r="AO321" t="s">
        <v>324</v>
      </c>
      <c r="AP321">
        <v>1201</v>
      </c>
      <c r="AQ321" t="s">
        <v>325</v>
      </c>
      <c r="AR321" t="s">
        <v>629</v>
      </c>
      <c r="AU321" t="s">
        <v>317</v>
      </c>
      <c r="AV321" t="s">
        <v>327</v>
      </c>
      <c r="AX321">
        <v>23001614</v>
      </c>
      <c r="AY321">
        <v>816130</v>
      </c>
      <c r="AZ321">
        <v>1201.8161299999999</v>
      </c>
      <c r="BA321" s="41" t="s">
        <v>223</v>
      </c>
    </row>
    <row r="322" spans="1:53" x14ac:dyDescent="0.25">
      <c r="A322" t="s">
        <v>331</v>
      </c>
      <c r="B322" t="s">
        <v>332</v>
      </c>
      <c r="C322">
        <v>23003546</v>
      </c>
      <c r="D322">
        <v>1201</v>
      </c>
      <c r="E322" s="39">
        <v>45026</v>
      </c>
      <c r="F322" t="s">
        <v>630</v>
      </c>
      <c r="G322">
        <v>60.76</v>
      </c>
      <c r="H322">
        <v>60.76</v>
      </c>
      <c r="I322" t="s">
        <v>316</v>
      </c>
      <c r="J322" t="s">
        <v>316</v>
      </c>
      <c r="L322" s="40">
        <v>910000</v>
      </c>
      <c r="N322" s="40">
        <v>910000</v>
      </c>
      <c r="O322" t="s">
        <v>317</v>
      </c>
      <c r="Q322" t="s">
        <v>317</v>
      </c>
      <c r="R322" t="s">
        <v>318</v>
      </c>
      <c r="S322">
        <v>14977</v>
      </c>
      <c r="T322" t="s">
        <v>319</v>
      </c>
      <c r="U322" t="s">
        <v>320</v>
      </c>
      <c r="V322" t="s">
        <v>334</v>
      </c>
      <c r="W322" t="s">
        <v>335</v>
      </c>
      <c r="X322">
        <v>2001932</v>
      </c>
      <c r="Y322" s="39">
        <v>45026</v>
      </c>
      <c r="Z322" t="s">
        <v>317</v>
      </c>
      <c r="AA322">
        <v>1</v>
      </c>
      <c r="AB322" t="s">
        <v>317</v>
      </c>
      <c r="AD322" t="s">
        <v>317</v>
      </c>
      <c r="AE322" t="s">
        <v>317</v>
      </c>
      <c r="AF322" t="s">
        <v>317</v>
      </c>
      <c r="AG322">
        <v>1</v>
      </c>
      <c r="AH322" t="s">
        <v>317</v>
      </c>
      <c r="AI322">
        <v>57341578</v>
      </c>
      <c r="AJ322" t="s">
        <v>630</v>
      </c>
      <c r="AL322" s="39">
        <v>45081</v>
      </c>
      <c r="AM322" s="39">
        <v>45022</v>
      </c>
      <c r="AN322" t="s">
        <v>337</v>
      </c>
      <c r="AO322" t="s">
        <v>324</v>
      </c>
      <c r="AP322">
        <v>1201</v>
      </c>
      <c r="AQ322" t="s">
        <v>325</v>
      </c>
      <c r="AR322" t="s">
        <v>631</v>
      </c>
      <c r="AU322" t="s">
        <v>317</v>
      </c>
      <c r="AV322" t="s">
        <v>327</v>
      </c>
      <c r="AX322">
        <v>23001618</v>
      </c>
      <c r="AY322">
        <v>816130</v>
      </c>
      <c r="AZ322">
        <v>1201.8161299999999</v>
      </c>
      <c r="BA322" s="41" t="s">
        <v>223</v>
      </c>
    </row>
    <row r="323" spans="1:53" x14ac:dyDescent="0.25">
      <c r="A323" t="s">
        <v>331</v>
      </c>
      <c r="B323" t="s">
        <v>332</v>
      </c>
      <c r="C323">
        <v>23003337</v>
      </c>
      <c r="D323">
        <v>1204</v>
      </c>
      <c r="E323" s="39">
        <v>45019</v>
      </c>
      <c r="F323" t="s">
        <v>620</v>
      </c>
      <c r="G323">
        <v>43.15</v>
      </c>
      <c r="H323">
        <v>43.15</v>
      </c>
      <c r="I323" t="s">
        <v>316</v>
      </c>
      <c r="J323" t="s">
        <v>316</v>
      </c>
      <c r="L323" s="40">
        <v>650000</v>
      </c>
      <c r="N323" s="40">
        <v>650000</v>
      </c>
      <c r="O323" t="s">
        <v>317</v>
      </c>
      <c r="Q323" t="s">
        <v>317</v>
      </c>
      <c r="R323" t="s">
        <v>318</v>
      </c>
      <c r="S323">
        <v>15062</v>
      </c>
      <c r="T323" t="s">
        <v>319</v>
      </c>
      <c r="U323" t="s">
        <v>320</v>
      </c>
      <c r="V323" t="s">
        <v>334</v>
      </c>
      <c r="W323" t="s">
        <v>335</v>
      </c>
      <c r="X323">
        <v>1999620</v>
      </c>
      <c r="Y323" s="39">
        <v>45016</v>
      </c>
      <c r="Z323" t="s">
        <v>317</v>
      </c>
      <c r="AA323">
        <v>1</v>
      </c>
      <c r="AB323" t="s">
        <v>317</v>
      </c>
      <c r="AD323" t="s">
        <v>317</v>
      </c>
      <c r="AE323" t="s">
        <v>317</v>
      </c>
      <c r="AF323" t="s">
        <v>317</v>
      </c>
      <c r="AG323">
        <v>1</v>
      </c>
      <c r="AH323" t="s">
        <v>317</v>
      </c>
      <c r="AI323">
        <v>56343301</v>
      </c>
      <c r="AJ323" t="s">
        <v>620</v>
      </c>
      <c r="AL323" t="s">
        <v>632</v>
      </c>
      <c r="AM323" s="39">
        <v>44991</v>
      </c>
      <c r="AN323" t="s">
        <v>337</v>
      </c>
      <c r="AO323" t="s">
        <v>324</v>
      </c>
      <c r="AP323">
        <v>1204</v>
      </c>
      <c r="AQ323" t="s">
        <v>325</v>
      </c>
      <c r="AR323" t="s">
        <v>633</v>
      </c>
      <c r="AU323" t="s">
        <v>317</v>
      </c>
      <c r="AV323" t="s">
        <v>327</v>
      </c>
      <c r="AX323">
        <v>23001200</v>
      </c>
      <c r="AY323">
        <v>816130</v>
      </c>
      <c r="AZ323">
        <v>1204.8161299999999</v>
      </c>
      <c r="BA323" s="41" t="s">
        <v>225</v>
      </c>
    </row>
    <row r="324" spans="1:53" x14ac:dyDescent="0.25">
      <c r="A324" t="s">
        <v>331</v>
      </c>
      <c r="B324" t="s">
        <v>332</v>
      </c>
      <c r="C324">
        <v>23003363</v>
      </c>
      <c r="D324">
        <v>1204</v>
      </c>
      <c r="E324" s="39">
        <v>45021</v>
      </c>
      <c r="F324" t="s">
        <v>412</v>
      </c>
      <c r="G324">
        <v>10.9</v>
      </c>
      <c r="H324">
        <v>10.9</v>
      </c>
      <c r="I324" t="s">
        <v>316</v>
      </c>
      <c r="J324" t="s">
        <v>316</v>
      </c>
      <c r="L324" s="40">
        <v>163236</v>
      </c>
      <c r="N324" s="40">
        <v>163236</v>
      </c>
      <c r="O324" t="s">
        <v>317</v>
      </c>
      <c r="Q324" t="s">
        <v>317</v>
      </c>
      <c r="R324" t="s">
        <v>318</v>
      </c>
      <c r="S324">
        <v>14977</v>
      </c>
      <c r="T324" t="s">
        <v>319</v>
      </c>
      <c r="U324" t="s">
        <v>320</v>
      </c>
      <c r="V324" t="s">
        <v>334</v>
      </c>
      <c r="W324" t="s">
        <v>335</v>
      </c>
      <c r="X324">
        <v>2000423</v>
      </c>
      <c r="Y324" s="39">
        <v>45021</v>
      </c>
      <c r="Z324" t="s">
        <v>317</v>
      </c>
      <c r="AA324">
        <v>1</v>
      </c>
      <c r="AB324" t="s">
        <v>317</v>
      </c>
      <c r="AD324" t="s">
        <v>317</v>
      </c>
      <c r="AE324" t="s">
        <v>317</v>
      </c>
      <c r="AF324" t="s">
        <v>317</v>
      </c>
      <c r="AG324">
        <v>4</v>
      </c>
      <c r="AH324" t="s">
        <v>317</v>
      </c>
      <c r="AI324">
        <v>56165162</v>
      </c>
      <c r="AJ324" t="s">
        <v>412</v>
      </c>
      <c r="AL324" t="s">
        <v>413</v>
      </c>
      <c r="AM324" s="39">
        <v>45021</v>
      </c>
      <c r="AN324" t="s">
        <v>337</v>
      </c>
      <c r="AO324" t="s">
        <v>324</v>
      </c>
      <c r="AP324">
        <v>1204</v>
      </c>
      <c r="AQ324" t="s">
        <v>325</v>
      </c>
      <c r="AR324" t="s">
        <v>634</v>
      </c>
      <c r="AU324" t="s">
        <v>317</v>
      </c>
      <c r="AV324" t="s">
        <v>327</v>
      </c>
      <c r="AX324">
        <v>23001252</v>
      </c>
      <c r="AY324">
        <v>816130</v>
      </c>
      <c r="AZ324">
        <v>1204.8161299999999</v>
      </c>
      <c r="BA324" s="41" t="s">
        <v>225</v>
      </c>
    </row>
    <row r="325" spans="1:53" x14ac:dyDescent="0.25">
      <c r="A325" t="s">
        <v>361</v>
      </c>
      <c r="B325" t="s">
        <v>362</v>
      </c>
      <c r="C325">
        <v>23004028</v>
      </c>
      <c r="D325">
        <v>1204</v>
      </c>
      <c r="E325" s="39">
        <v>45026</v>
      </c>
      <c r="F325" t="s">
        <v>635</v>
      </c>
      <c r="G325">
        <v>6.68</v>
      </c>
      <c r="H325">
        <v>6.68</v>
      </c>
      <c r="I325" t="s">
        <v>316</v>
      </c>
      <c r="J325" t="s">
        <v>316</v>
      </c>
      <c r="L325" s="40">
        <v>100000</v>
      </c>
      <c r="N325" s="40">
        <v>100000</v>
      </c>
      <c r="O325" t="s">
        <v>317</v>
      </c>
      <c r="Q325" t="s">
        <v>317</v>
      </c>
      <c r="R325" t="s">
        <v>318</v>
      </c>
      <c r="S325">
        <v>14977</v>
      </c>
      <c r="T325" t="s">
        <v>319</v>
      </c>
      <c r="U325" t="s">
        <v>320</v>
      </c>
      <c r="V325" t="s">
        <v>364</v>
      </c>
      <c r="W325" t="s">
        <v>365</v>
      </c>
      <c r="X325">
        <v>2001818</v>
      </c>
      <c r="Y325" s="39">
        <v>45026</v>
      </c>
      <c r="Z325" t="s">
        <v>317</v>
      </c>
      <c r="AA325">
        <v>5</v>
      </c>
      <c r="AB325" t="s">
        <v>317</v>
      </c>
      <c r="AD325" t="s">
        <v>317</v>
      </c>
      <c r="AE325" t="s">
        <v>317</v>
      </c>
      <c r="AF325" t="s">
        <v>317</v>
      </c>
      <c r="AG325">
        <v>2</v>
      </c>
      <c r="AH325" t="s">
        <v>317</v>
      </c>
      <c r="AI325">
        <v>55120333</v>
      </c>
      <c r="AJ325" t="s">
        <v>635</v>
      </c>
      <c r="AL325" t="s">
        <v>317</v>
      </c>
      <c r="AM325" s="39">
        <v>45026</v>
      </c>
      <c r="AN325" t="s">
        <v>636</v>
      </c>
      <c r="AO325" t="s">
        <v>324</v>
      </c>
      <c r="AP325">
        <v>1204</v>
      </c>
      <c r="AQ325" t="s">
        <v>325</v>
      </c>
      <c r="AR325" t="s">
        <v>637</v>
      </c>
      <c r="AU325" t="s">
        <v>317</v>
      </c>
      <c r="AV325" t="s">
        <v>327</v>
      </c>
      <c r="AX325">
        <v>23001074</v>
      </c>
      <c r="AY325">
        <v>816130</v>
      </c>
      <c r="AZ325">
        <v>1204.8161299999999</v>
      </c>
      <c r="BA325" s="41" t="s">
        <v>225</v>
      </c>
    </row>
    <row r="326" spans="1:53" x14ac:dyDescent="0.25">
      <c r="A326" t="s">
        <v>361</v>
      </c>
      <c r="B326" t="s">
        <v>362</v>
      </c>
      <c r="C326">
        <v>23004029</v>
      </c>
      <c r="D326">
        <v>1204</v>
      </c>
      <c r="E326" s="39">
        <v>45026</v>
      </c>
      <c r="F326" t="s">
        <v>635</v>
      </c>
      <c r="G326">
        <v>6.68</v>
      </c>
      <c r="H326">
        <v>6.68</v>
      </c>
      <c r="I326" t="s">
        <v>316</v>
      </c>
      <c r="J326" t="s">
        <v>316</v>
      </c>
      <c r="L326" s="40">
        <v>100000</v>
      </c>
      <c r="N326" s="40">
        <v>100000</v>
      </c>
      <c r="O326" t="s">
        <v>317</v>
      </c>
      <c r="Q326" t="s">
        <v>317</v>
      </c>
      <c r="R326" t="s">
        <v>318</v>
      </c>
      <c r="S326">
        <v>14977</v>
      </c>
      <c r="T326" t="s">
        <v>319</v>
      </c>
      <c r="U326" t="s">
        <v>320</v>
      </c>
      <c r="V326" t="s">
        <v>364</v>
      </c>
      <c r="W326" t="s">
        <v>365</v>
      </c>
      <c r="X326">
        <v>2001818</v>
      </c>
      <c r="Y326" s="39">
        <v>45026</v>
      </c>
      <c r="Z326" t="s">
        <v>317</v>
      </c>
      <c r="AA326">
        <v>1</v>
      </c>
      <c r="AB326" t="s">
        <v>317</v>
      </c>
      <c r="AD326" t="s">
        <v>317</v>
      </c>
      <c r="AE326" t="s">
        <v>317</v>
      </c>
      <c r="AF326" t="s">
        <v>317</v>
      </c>
      <c r="AG326">
        <v>2</v>
      </c>
      <c r="AH326" t="s">
        <v>317</v>
      </c>
      <c r="AI326">
        <v>55120333</v>
      </c>
      <c r="AJ326" t="s">
        <v>635</v>
      </c>
      <c r="AL326" t="s">
        <v>317</v>
      </c>
      <c r="AM326" s="39">
        <v>45026</v>
      </c>
      <c r="AN326" t="s">
        <v>636</v>
      </c>
      <c r="AO326" t="s">
        <v>324</v>
      </c>
      <c r="AP326">
        <v>1204</v>
      </c>
      <c r="AQ326" t="s">
        <v>325</v>
      </c>
      <c r="AR326" t="s">
        <v>638</v>
      </c>
      <c r="AU326" t="s">
        <v>317</v>
      </c>
      <c r="AV326" t="s">
        <v>327</v>
      </c>
      <c r="AX326">
        <v>23001145</v>
      </c>
      <c r="AY326">
        <v>816130</v>
      </c>
      <c r="AZ326">
        <v>1204.8161299999999</v>
      </c>
      <c r="BA326" s="41" t="s">
        <v>225</v>
      </c>
    </row>
    <row r="327" spans="1:53" x14ac:dyDescent="0.25">
      <c r="A327" t="s">
        <v>331</v>
      </c>
      <c r="B327" t="s">
        <v>332</v>
      </c>
      <c r="C327">
        <v>23001963</v>
      </c>
      <c r="D327">
        <v>1205</v>
      </c>
      <c r="E327" s="39">
        <v>45019</v>
      </c>
      <c r="F327" t="s">
        <v>620</v>
      </c>
      <c r="G327">
        <v>37.840000000000003</v>
      </c>
      <c r="H327">
        <v>37.840000000000003</v>
      </c>
      <c r="I327" t="s">
        <v>316</v>
      </c>
      <c r="J327" t="s">
        <v>316</v>
      </c>
      <c r="L327" s="40">
        <v>570000</v>
      </c>
      <c r="N327" s="40">
        <v>570000</v>
      </c>
      <c r="O327" t="s">
        <v>317</v>
      </c>
      <c r="Q327" t="s">
        <v>317</v>
      </c>
      <c r="R327" t="s">
        <v>318</v>
      </c>
      <c r="S327">
        <v>15062</v>
      </c>
      <c r="T327" t="s">
        <v>319</v>
      </c>
      <c r="U327" t="s">
        <v>320</v>
      </c>
      <c r="V327" t="s">
        <v>334</v>
      </c>
      <c r="W327" t="s">
        <v>335</v>
      </c>
      <c r="X327">
        <v>1999600</v>
      </c>
      <c r="Y327" s="39">
        <v>45016</v>
      </c>
      <c r="Z327" t="s">
        <v>317</v>
      </c>
      <c r="AA327">
        <v>1</v>
      </c>
      <c r="AB327" t="s">
        <v>317</v>
      </c>
      <c r="AD327" t="s">
        <v>317</v>
      </c>
      <c r="AE327" t="s">
        <v>317</v>
      </c>
      <c r="AF327" t="s">
        <v>317</v>
      </c>
      <c r="AG327">
        <v>1</v>
      </c>
      <c r="AH327" t="s">
        <v>317</v>
      </c>
      <c r="AI327">
        <v>56343301</v>
      </c>
      <c r="AJ327" t="s">
        <v>620</v>
      </c>
      <c r="AL327" t="s">
        <v>639</v>
      </c>
      <c r="AM327" s="39">
        <v>44991</v>
      </c>
      <c r="AN327" t="s">
        <v>337</v>
      </c>
      <c r="AO327" t="s">
        <v>324</v>
      </c>
      <c r="AP327">
        <v>1205</v>
      </c>
      <c r="AQ327" t="s">
        <v>325</v>
      </c>
      <c r="AR327" t="s">
        <v>640</v>
      </c>
      <c r="AU327" t="s">
        <v>317</v>
      </c>
      <c r="AV327" t="s">
        <v>327</v>
      </c>
      <c r="AX327">
        <v>23001160</v>
      </c>
      <c r="AY327">
        <v>816130</v>
      </c>
      <c r="AZ327">
        <v>1205.8161299999999</v>
      </c>
      <c r="BA327" s="41" t="s">
        <v>226</v>
      </c>
    </row>
    <row r="328" spans="1:53" x14ac:dyDescent="0.25">
      <c r="A328" t="s">
        <v>331</v>
      </c>
      <c r="B328" t="s">
        <v>332</v>
      </c>
      <c r="C328">
        <v>23001970</v>
      </c>
      <c r="D328">
        <v>1205</v>
      </c>
      <c r="E328" s="39">
        <v>45019</v>
      </c>
      <c r="F328" t="s">
        <v>617</v>
      </c>
      <c r="G328">
        <v>2.4300000000000002</v>
      </c>
      <c r="H328">
        <v>2.4300000000000002</v>
      </c>
      <c r="I328" t="s">
        <v>316</v>
      </c>
      <c r="J328" t="s">
        <v>316</v>
      </c>
      <c r="O328" t="s">
        <v>317</v>
      </c>
      <c r="Q328" t="s">
        <v>317</v>
      </c>
      <c r="R328" t="s">
        <v>318</v>
      </c>
      <c r="S328">
        <v>15062</v>
      </c>
      <c r="T328" t="s">
        <v>319</v>
      </c>
      <c r="U328" t="s">
        <v>320</v>
      </c>
      <c r="V328" t="s">
        <v>334</v>
      </c>
      <c r="W328" t="s">
        <v>335</v>
      </c>
      <c r="X328">
        <v>1999778</v>
      </c>
      <c r="Y328" s="39">
        <v>45019</v>
      </c>
      <c r="Z328" t="s">
        <v>317</v>
      </c>
      <c r="AA328">
        <v>2</v>
      </c>
      <c r="AB328" t="s">
        <v>317</v>
      </c>
      <c r="AD328" t="s">
        <v>317</v>
      </c>
      <c r="AE328" t="s">
        <v>317</v>
      </c>
      <c r="AF328" t="s">
        <v>317</v>
      </c>
      <c r="AH328" t="s">
        <v>317</v>
      </c>
      <c r="AI328">
        <v>55040026</v>
      </c>
      <c r="AJ328" t="s">
        <v>617</v>
      </c>
      <c r="AL328" s="39">
        <v>45110</v>
      </c>
      <c r="AM328" s="39">
        <v>44992</v>
      </c>
      <c r="AN328" t="s">
        <v>337</v>
      </c>
      <c r="AO328" t="s">
        <v>324</v>
      </c>
      <c r="AP328">
        <v>1205</v>
      </c>
      <c r="AQ328" t="s">
        <v>325</v>
      </c>
      <c r="AR328" t="s">
        <v>641</v>
      </c>
      <c r="AU328" t="s">
        <v>317</v>
      </c>
      <c r="AV328" t="s">
        <v>327</v>
      </c>
      <c r="AX328">
        <v>23001110</v>
      </c>
      <c r="AY328">
        <v>816130</v>
      </c>
      <c r="AZ328">
        <v>1205.8161299999999</v>
      </c>
      <c r="BA328" s="41" t="s">
        <v>226</v>
      </c>
    </row>
    <row r="329" spans="1:53" x14ac:dyDescent="0.25">
      <c r="A329" t="s">
        <v>361</v>
      </c>
      <c r="B329" t="s">
        <v>362</v>
      </c>
      <c r="C329">
        <v>23002235</v>
      </c>
      <c r="D329">
        <v>1205</v>
      </c>
      <c r="E329" s="39">
        <v>45021</v>
      </c>
      <c r="F329" t="s">
        <v>642</v>
      </c>
      <c r="G329">
        <v>163.44</v>
      </c>
      <c r="H329">
        <v>163.44</v>
      </c>
      <c r="I329" t="s">
        <v>316</v>
      </c>
      <c r="J329" t="s">
        <v>316</v>
      </c>
      <c r="L329" s="40">
        <v>2448000</v>
      </c>
      <c r="N329" s="40">
        <v>2448000</v>
      </c>
      <c r="O329" t="s">
        <v>317</v>
      </c>
      <c r="Q329" t="s">
        <v>317</v>
      </c>
      <c r="R329" t="s">
        <v>318</v>
      </c>
      <c r="S329">
        <v>14977</v>
      </c>
      <c r="T329" t="s">
        <v>319</v>
      </c>
      <c r="U329" t="s">
        <v>320</v>
      </c>
      <c r="V329" t="s">
        <v>364</v>
      </c>
      <c r="W329" t="s">
        <v>365</v>
      </c>
      <c r="X329">
        <v>2000362</v>
      </c>
      <c r="Y329" s="39">
        <v>45021</v>
      </c>
      <c r="Z329" t="s">
        <v>317</v>
      </c>
      <c r="AA329">
        <v>1</v>
      </c>
      <c r="AB329" t="s">
        <v>317</v>
      </c>
      <c r="AD329" t="s">
        <v>317</v>
      </c>
      <c r="AE329" t="s">
        <v>317</v>
      </c>
      <c r="AF329" t="s">
        <v>317</v>
      </c>
      <c r="AG329">
        <v>360</v>
      </c>
      <c r="AH329" t="s">
        <v>317</v>
      </c>
      <c r="AI329">
        <v>54000628</v>
      </c>
      <c r="AJ329" t="s">
        <v>642</v>
      </c>
      <c r="AL329" t="s">
        <v>317</v>
      </c>
      <c r="AM329" s="39">
        <v>45021</v>
      </c>
      <c r="AN329" t="s">
        <v>643</v>
      </c>
      <c r="AO329" t="s">
        <v>324</v>
      </c>
      <c r="AP329">
        <v>1205</v>
      </c>
      <c r="AQ329" t="s">
        <v>325</v>
      </c>
      <c r="AR329" t="s">
        <v>644</v>
      </c>
      <c r="AU329" t="s">
        <v>317</v>
      </c>
      <c r="AV329" t="s">
        <v>327</v>
      </c>
      <c r="AX329">
        <v>23001259</v>
      </c>
      <c r="AY329">
        <v>816130</v>
      </c>
      <c r="AZ329">
        <v>1205.8161299999999</v>
      </c>
      <c r="BA329" s="41" t="s">
        <v>226</v>
      </c>
    </row>
    <row r="330" spans="1:53" x14ac:dyDescent="0.25">
      <c r="A330" t="s">
        <v>361</v>
      </c>
      <c r="B330" t="s">
        <v>362</v>
      </c>
      <c r="C330">
        <v>23002236</v>
      </c>
      <c r="D330">
        <v>1205</v>
      </c>
      <c r="E330" s="39">
        <v>45021</v>
      </c>
      <c r="F330" t="s">
        <v>635</v>
      </c>
      <c r="G330">
        <v>73.45</v>
      </c>
      <c r="H330">
        <v>73.45</v>
      </c>
      <c r="I330" t="s">
        <v>316</v>
      </c>
      <c r="J330" t="s">
        <v>316</v>
      </c>
      <c r="L330" s="40">
        <v>1100000</v>
      </c>
      <c r="N330" s="40">
        <v>1100000</v>
      </c>
      <c r="O330" t="s">
        <v>317</v>
      </c>
      <c r="Q330" t="s">
        <v>317</v>
      </c>
      <c r="R330" t="s">
        <v>318</v>
      </c>
      <c r="S330">
        <v>14977</v>
      </c>
      <c r="T330" t="s">
        <v>319</v>
      </c>
      <c r="U330" t="s">
        <v>320</v>
      </c>
      <c r="V330" t="s">
        <v>364</v>
      </c>
      <c r="W330" t="s">
        <v>365</v>
      </c>
      <c r="X330">
        <v>2000392</v>
      </c>
      <c r="Y330" s="39">
        <v>45021</v>
      </c>
      <c r="Z330" t="s">
        <v>317</v>
      </c>
      <c r="AA330">
        <v>1</v>
      </c>
      <c r="AB330" t="s">
        <v>317</v>
      </c>
      <c r="AD330" t="s">
        <v>317</v>
      </c>
      <c r="AE330" t="s">
        <v>317</v>
      </c>
      <c r="AF330" t="s">
        <v>317</v>
      </c>
      <c r="AG330">
        <v>22</v>
      </c>
      <c r="AH330" t="s">
        <v>317</v>
      </c>
      <c r="AI330">
        <v>55120333</v>
      </c>
      <c r="AJ330" t="s">
        <v>635</v>
      </c>
      <c r="AL330" t="s">
        <v>317</v>
      </c>
      <c r="AM330" s="39">
        <v>45021</v>
      </c>
      <c r="AN330" t="s">
        <v>643</v>
      </c>
      <c r="AO330" t="s">
        <v>324</v>
      </c>
      <c r="AP330">
        <v>1205</v>
      </c>
      <c r="AQ330" t="s">
        <v>325</v>
      </c>
      <c r="AR330" t="s">
        <v>645</v>
      </c>
      <c r="AU330" t="s">
        <v>317</v>
      </c>
      <c r="AV330" t="s">
        <v>327</v>
      </c>
      <c r="AX330">
        <v>23001121</v>
      </c>
      <c r="AY330">
        <v>816130</v>
      </c>
      <c r="AZ330">
        <v>1205.8161299999999</v>
      </c>
      <c r="BA330" s="41" t="s">
        <v>226</v>
      </c>
    </row>
    <row r="331" spans="1:53" x14ac:dyDescent="0.25">
      <c r="A331" t="s">
        <v>361</v>
      </c>
      <c r="B331" t="s">
        <v>362</v>
      </c>
      <c r="C331">
        <v>23002237</v>
      </c>
      <c r="D331">
        <v>1205</v>
      </c>
      <c r="E331" s="39">
        <v>45021</v>
      </c>
      <c r="F331" t="s">
        <v>635</v>
      </c>
      <c r="G331">
        <v>10.02</v>
      </c>
      <c r="H331">
        <v>10.02</v>
      </c>
      <c r="I331" t="s">
        <v>316</v>
      </c>
      <c r="J331" t="s">
        <v>316</v>
      </c>
      <c r="L331" s="40">
        <v>150000</v>
      </c>
      <c r="N331" s="40">
        <v>150000</v>
      </c>
      <c r="O331" t="s">
        <v>317</v>
      </c>
      <c r="Q331" t="s">
        <v>317</v>
      </c>
      <c r="R331" t="s">
        <v>318</v>
      </c>
      <c r="S331">
        <v>14977</v>
      </c>
      <c r="T331" t="s">
        <v>319</v>
      </c>
      <c r="U331" t="s">
        <v>320</v>
      </c>
      <c r="V331" t="s">
        <v>364</v>
      </c>
      <c r="W331" t="s">
        <v>365</v>
      </c>
      <c r="X331">
        <v>2000392</v>
      </c>
      <c r="Y331" s="39">
        <v>45021</v>
      </c>
      <c r="Z331" t="s">
        <v>317</v>
      </c>
      <c r="AA331">
        <v>1</v>
      </c>
      <c r="AB331" t="s">
        <v>317</v>
      </c>
      <c r="AD331" t="s">
        <v>317</v>
      </c>
      <c r="AE331" t="s">
        <v>317</v>
      </c>
      <c r="AF331" t="s">
        <v>317</v>
      </c>
      <c r="AG331">
        <v>3</v>
      </c>
      <c r="AH331" t="s">
        <v>317</v>
      </c>
      <c r="AI331">
        <v>55120333</v>
      </c>
      <c r="AJ331" t="s">
        <v>635</v>
      </c>
      <c r="AL331" t="s">
        <v>317</v>
      </c>
      <c r="AM331" s="39">
        <v>45021</v>
      </c>
      <c r="AN331" t="s">
        <v>643</v>
      </c>
      <c r="AO331" t="s">
        <v>324</v>
      </c>
      <c r="AP331">
        <v>1205</v>
      </c>
      <c r="AQ331" t="s">
        <v>325</v>
      </c>
      <c r="AR331" t="s">
        <v>646</v>
      </c>
      <c r="AU331" t="s">
        <v>317</v>
      </c>
      <c r="AV331" t="s">
        <v>327</v>
      </c>
      <c r="AX331">
        <v>23001117</v>
      </c>
      <c r="AY331">
        <v>816130</v>
      </c>
      <c r="AZ331">
        <v>1205.8161299999999</v>
      </c>
      <c r="BA331" s="41" t="s">
        <v>226</v>
      </c>
    </row>
    <row r="332" spans="1:53" x14ac:dyDescent="0.25">
      <c r="A332" t="s">
        <v>361</v>
      </c>
      <c r="B332" t="s">
        <v>362</v>
      </c>
      <c r="C332">
        <v>23002238</v>
      </c>
      <c r="D332">
        <v>1205</v>
      </c>
      <c r="E332" s="39">
        <v>45021</v>
      </c>
      <c r="F332" t="s">
        <v>635</v>
      </c>
      <c r="G332">
        <v>16.7</v>
      </c>
      <c r="H332">
        <v>16.7</v>
      </c>
      <c r="I332" t="s">
        <v>316</v>
      </c>
      <c r="J332" t="s">
        <v>316</v>
      </c>
      <c r="L332" s="40">
        <v>250000</v>
      </c>
      <c r="N332" s="40">
        <v>250000</v>
      </c>
      <c r="O332" t="s">
        <v>317</v>
      </c>
      <c r="Q332" t="s">
        <v>317</v>
      </c>
      <c r="R332" t="s">
        <v>318</v>
      </c>
      <c r="S332">
        <v>14977</v>
      </c>
      <c r="T332" t="s">
        <v>319</v>
      </c>
      <c r="U332" t="s">
        <v>320</v>
      </c>
      <c r="V332" t="s">
        <v>364</v>
      </c>
      <c r="W332" t="s">
        <v>365</v>
      </c>
      <c r="X332">
        <v>2000392</v>
      </c>
      <c r="Y332" s="39">
        <v>45021</v>
      </c>
      <c r="Z332" t="s">
        <v>317</v>
      </c>
      <c r="AA332">
        <v>1</v>
      </c>
      <c r="AB332" t="s">
        <v>317</v>
      </c>
      <c r="AD332" t="s">
        <v>317</v>
      </c>
      <c r="AE332" t="s">
        <v>317</v>
      </c>
      <c r="AF332" t="s">
        <v>317</v>
      </c>
      <c r="AG332">
        <v>5</v>
      </c>
      <c r="AH332" t="s">
        <v>317</v>
      </c>
      <c r="AI332">
        <v>55120333</v>
      </c>
      <c r="AJ332" t="s">
        <v>635</v>
      </c>
      <c r="AL332" t="s">
        <v>317</v>
      </c>
      <c r="AM332" s="39">
        <v>45021</v>
      </c>
      <c r="AN332" t="s">
        <v>643</v>
      </c>
      <c r="AO332" t="s">
        <v>324</v>
      </c>
      <c r="AP332">
        <v>1205</v>
      </c>
      <c r="AQ332" t="s">
        <v>325</v>
      </c>
      <c r="AR332" t="s">
        <v>647</v>
      </c>
      <c r="AU332" t="s">
        <v>317</v>
      </c>
      <c r="AV332" t="s">
        <v>327</v>
      </c>
      <c r="AX332">
        <v>23001115</v>
      </c>
      <c r="AY332">
        <v>816130</v>
      </c>
      <c r="AZ332">
        <v>1205.8161299999999</v>
      </c>
      <c r="BA332" s="41" t="s">
        <v>226</v>
      </c>
    </row>
    <row r="333" spans="1:53" x14ac:dyDescent="0.25">
      <c r="A333" t="s">
        <v>361</v>
      </c>
      <c r="B333" t="s">
        <v>362</v>
      </c>
      <c r="C333">
        <v>23002239</v>
      </c>
      <c r="D333">
        <v>1205</v>
      </c>
      <c r="E333" s="39">
        <v>45021</v>
      </c>
      <c r="F333" t="s">
        <v>635</v>
      </c>
      <c r="G333">
        <v>487.41</v>
      </c>
      <c r="H333">
        <v>487.41</v>
      </c>
      <c r="I333" t="s">
        <v>316</v>
      </c>
      <c r="J333" t="s">
        <v>316</v>
      </c>
      <c r="L333" s="40">
        <v>7300000</v>
      </c>
      <c r="N333" s="40">
        <v>7300000</v>
      </c>
      <c r="O333" t="s">
        <v>317</v>
      </c>
      <c r="Q333" t="s">
        <v>317</v>
      </c>
      <c r="R333" t="s">
        <v>318</v>
      </c>
      <c r="S333">
        <v>14977</v>
      </c>
      <c r="T333" t="s">
        <v>319</v>
      </c>
      <c r="U333" t="s">
        <v>320</v>
      </c>
      <c r="V333" t="s">
        <v>364</v>
      </c>
      <c r="W333" t="s">
        <v>365</v>
      </c>
      <c r="X333">
        <v>2000392</v>
      </c>
      <c r="Y333" s="39">
        <v>45021</v>
      </c>
      <c r="Z333" t="s">
        <v>317</v>
      </c>
      <c r="AA333">
        <v>1</v>
      </c>
      <c r="AB333" t="s">
        <v>317</v>
      </c>
      <c r="AD333" t="s">
        <v>317</v>
      </c>
      <c r="AE333" t="s">
        <v>317</v>
      </c>
      <c r="AF333" t="s">
        <v>317</v>
      </c>
      <c r="AG333">
        <v>15</v>
      </c>
      <c r="AH333" t="s">
        <v>317</v>
      </c>
      <c r="AI333">
        <v>55120333</v>
      </c>
      <c r="AJ333" t="s">
        <v>635</v>
      </c>
      <c r="AL333" t="s">
        <v>317</v>
      </c>
      <c r="AM333" s="39">
        <v>45021</v>
      </c>
      <c r="AN333" t="s">
        <v>643</v>
      </c>
      <c r="AO333" t="s">
        <v>324</v>
      </c>
      <c r="AP333">
        <v>1205</v>
      </c>
      <c r="AQ333" t="s">
        <v>325</v>
      </c>
      <c r="AR333" t="s">
        <v>648</v>
      </c>
      <c r="AU333" t="s">
        <v>317</v>
      </c>
      <c r="AV333" t="s">
        <v>327</v>
      </c>
      <c r="AX333">
        <v>23001129</v>
      </c>
      <c r="AY333">
        <v>816130</v>
      </c>
      <c r="AZ333">
        <v>1205.8161299999999</v>
      </c>
      <c r="BA333" s="41" t="s">
        <v>226</v>
      </c>
    </row>
    <row r="334" spans="1:53" x14ac:dyDescent="0.25">
      <c r="A334" t="s">
        <v>361</v>
      </c>
      <c r="B334" t="s">
        <v>362</v>
      </c>
      <c r="C334">
        <v>23001065</v>
      </c>
      <c r="D334">
        <v>1206</v>
      </c>
      <c r="E334" s="39">
        <v>45027</v>
      </c>
      <c r="F334" t="s">
        <v>635</v>
      </c>
      <c r="G334">
        <v>10.02</v>
      </c>
      <c r="H334">
        <v>10.02</v>
      </c>
      <c r="I334" t="s">
        <v>316</v>
      </c>
      <c r="J334" t="s">
        <v>316</v>
      </c>
      <c r="L334" s="40">
        <v>150000</v>
      </c>
      <c r="N334" s="40">
        <v>150000</v>
      </c>
      <c r="O334" t="s">
        <v>317</v>
      </c>
      <c r="Q334" t="s">
        <v>317</v>
      </c>
      <c r="R334" t="s">
        <v>318</v>
      </c>
      <c r="S334">
        <v>14977</v>
      </c>
      <c r="T334" t="s">
        <v>319</v>
      </c>
      <c r="U334" t="s">
        <v>320</v>
      </c>
      <c r="V334" t="s">
        <v>364</v>
      </c>
      <c r="W334" t="s">
        <v>365</v>
      </c>
      <c r="X334">
        <v>2002342</v>
      </c>
      <c r="Y334" s="39">
        <v>45027</v>
      </c>
      <c r="Z334" t="s">
        <v>317</v>
      </c>
      <c r="AA334">
        <v>1</v>
      </c>
      <c r="AB334" t="s">
        <v>317</v>
      </c>
      <c r="AD334" t="s">
        <v>317</v>
      </c>
      <c r="AE334" t="s">
        <v>317</v>
      </c>
      <c r="AF334" t="s">
        <v>317</v>
      </c>
      <c r="AG334">
        <v>3</v>
      </c>
      <c r="AH334" t="s">
        <v>317</v>
      </c>
      <c r="AI334">
        <v>55120333</v>
      </c>
      <c r="AJ334" t="s">
        <v>635</v>
      </c>
      <c r="AL334" t="s">
        <v>317</v>
      </c>
      <c r="AM334" s="39">
        <v>45027</v>
      </c>
      <c r="AN334" t="s">
        <v>649</v>
      </c>
      <c r="AO334" t="s">
        <v>324</v>
      </c>
      <c r="AP334">
        <v>1206</v>
      </c>
      <c r="AQ334" t="s">
        <v>325</v>
      </c>
      <c r="AR334" t="s">
        <v>650</v>
      </c>
      <c r="AU334" t="s">
        <v>317</v>
      </c>
      <c r="AV334" t="s">
        <v>327</v>
      </c>
      <c r="AX334">
        <v>23001030</v>
      </c>
      <c r="AY334">
        <v>816130</v>
      </c>
      <c r="AZ334">
        <v>1206.8161299999999</v>
      </c>
      <c r="BA334" s="41" t="s">
        <v>227</v>
      </c>
    </row>
    <row r="335" spans="1:53" x14ac:dyDescent="0.25">
      <c r="A335" t="s">
        <v>651</v>
      </c>
      <c r="B335" t="s">
        <v>652</v>
      </c>
      <c r="C335">
        <v>14368783</v>
      </c>
      <c r="D335">
        <v>1201</v>
      </c>
      <c r="E335" s="39">
        <v>45019</v>
      </c>
      <c r="F335" t="s">
        <v>653</v>
      </c>
      <c r="I335" t="s">
        <v>316</v>
      </c>
      <c r="O335" t="s">
        <v>317</v>
      </c>
      <c r="Q335" t="s">
        <v>317</v>
      </c>
      <c r="R335" t="s">
        <v>493</v>
      </c>
      <c r="T335" t="s">
        <v>319</v>
      </c>
      <c r="U335" t="s">
        <v>320</v>
      </c>
      <c r="V335" t="s">
        <v>494</v>
      </c>
      <c r="W335" t="s">
        <v>495</v>
      </c>
      <c r="X335">
        <v>1750223</v>
      </c>
      <c r="Y335" s="39">
        <v>44173</v>
      </c>
      <c r="Z335" t="s">
        <v>317</v>
      </c>
      <c r="AA335">
        <v>2</v>
      </c>
      <c r="AB335" t="s">
        <v>317</v>
      </c>
      <c r="AD335" t="s">
        <v>317</v>
      </c>
      <c r="AE335" t="s">
        <v>317</v>
      </c>
      <c r="AF335" t="s">
        <v>317</v>
      </c>
      <c r="AG335">
        <v>-47</v>
      </c>
      <c r="AH335" t="s">
        <v>317</v>
      </c>
      <c r="AL335" t="s">
        <v>317</v>
      </c>
      <c r="AM335" s="39">
        <v>45019</v>
      </c>
      <c r="AN335" t="s">
        <v>654</v>
      </c>
      <c r="AO335" t="s">
        <v>324</v>
      </c>
      <c r="AP335">
        <v>1201</v>
      </c>
      <c r="AQ335" t="s">
        <v>325</v>
      </c>
      <c r="AR335">
        <v>266920</v>
      </c>
      <c r="AU335" t="s">
        <v>317</v>
      </c>
      <c r="AV335" t="s">
        <v>327</v>
      </c>
      <c r="AX335" t="s">
        <v>317</v>
      </c>
      <c r="AY335">
        <v>920600</v>
      </c>
      <c r="AZ335">
        <v>1201.9205999999999</v>
      </c>
      <c r="BA335" s="41" t="s">
        <v>238</v>
      </c>
    </row>
    <row r="336" spans="1:53" x14ac:dyDescent="0.25">
      <c r="A336" t="s">
        <v>651</v>
      </c>
      <c r="B336" t="s">
        <v>652</v>
      </c>
      <c r="C336">
        <v>14368783</v>
      </c>
      <c r="D336">
        <v>1201</v>
      </c>
      <c r="E336" s="39">
        <v>45019</v>
      </c>
      <c r="F336" t="s">
        <v>653</v>
      </c>
      <c r="I336" t="s">
        <v>316</v>
      </c>
      <c r="O336" t="s">
        <v>317</v>
      </c>
      <c r="Q336" t="s">
        <v>317</v>
      </c>
      <c r="R336" t="s">
        <v>493</v>
      </c>
      <c r="T336" t="s">
        <v>319</v>
      </c>
      <c r="U336" t="s">
        <v>320</v>
      </c>
      <c r="V336" t="s">
        <v>494</v>
      </c>
      <c r="W336" t="s">
        <v>495</v>
      </c>
      <c r="X336">
        <v>1750223</v>
      </c>
      <c r="Y336" s="39">
        <v>44173</v>
      </c>
      <c r="Z336" t="s">
        <v>317</v>
      </c>
      <c r="AA336">
        <v>4</v>
      </c>
      <c r="AB336" t="s">
        <v>317</v>
      </c>
      <c r="AD336" t="s">
        <v>317</v>
      </c>
      <c r="AE336" t="s">
        <v>317</v>
      </c>
      <c r="AF336" t="s">
        <v>317</v>
      </c>
      <c r="AG336">
        <v>-72</v>
      </c>
      <c r="AH336" t="s">
        <v>317</v>
      </c>
      <c r="AL336" t="s">
        <v>317</v>
      </c>
      <c r="AM336" s="39">
        <v>45019</v>
      </c>
      <c r="AN336" t="s">
        <v>654</v>
      </c>
      <c r="AO336" t="s">
        <v>324</v>
      </c>
      <c r="AP336">
        <v>1201</v>
      </c>
      <c r="AQ336" t="s">
        <v>325</v>
      </c>
      <c r="AR336">
        <v>266920</v>
      </c>
      <c r="AU336" t="s">
        <v>317</v>
      </c>
      <c r="AV336" t="s">
        <v>327</v>
      </c>
      <c r="AX336" t="s">
        <v>317</v>
      </c>
      <c r="AY336">
        <v>920600</v>
      </c>
      <c r="AZ336">
        <v>1201.9205999999999</v>
      </c>
      <c r="BA336" s="41" t="s">
        <v>238</v>
      </c>
    </row>
    <row r="337" spans="1:53" x14ac:dyDescent="0.25">
      <c r="A337" t="s">
        <v>651</v>
      </c>
      <c r="B337" t="s">
        <v>652</v>
      </c>
      <c r="C337">
        <v>14369245</v>
      </c>
      <c r="D337">
        <v>1201</v>
      </c>
      <c r="E337" s="39">
        <v>45019</v>
      </c>
      <c r="F337" t="s">
        <v>655</v>
      </c>
      <c r="G337">
        <v>-0.06</v>
      </c>
      <c r="I337" t="s">
        <v>316</v>
      </c>
      <c r="K337">
        <v>-0.06</v>
      </c>
      <c r="O337" t="s">
        <v>317</v>
      </c>
      <c r="Q337" t="s">
        <v>317</v>
      </c>
      <c r="R337" t="s">
        <v>493</v>
      </c>
      <c r="T337" t="s">
        <v>319</v>
      </c>
      <c r="U337" t="s">
        <v>320</v>
      </c>
      <c r="V337" t="s">
        <v>494</v>
      </c>
      <c r="W337" t="s">
        <v>495</v>
      </c>
      <c r="X337">
        <v>1756682</v>
      </c>
      <c r="Y337" s="39">
        <v>44193</v>
      </c>
      <c r="Z337" t="s">
        <v>317</v>
      </c>
      <c r="AA337">
        <v>4</v>
      </c>
      <c r="AB337" t="s">
        <v>317</v>
      </c>
      <c r="AD337" t="s">
        <v>317</v>
      </c>
      <c r="AE337" t="s">
        <v>317</v>
      </c>
      <c r="AF337" t="s">
        <v>317</v>
      </c>
      <c r="AG337">
        <v>-1</v>
      </c>
      <c r="AH337" t="s">
        <v>317</v>
      </c>
      <c r="AL337" t="s">
        <v>317</v>
      </c>
      <c r="AM337" s="39">
        <v>45019</v>
      </c>
      <c r="AN337" t="s">
        <v>654</v>
      </c>
      <c r="AO337" t="s">
        <v>324</v>
      </c>
      <c r="AP337">
        <v>1201</v>
      </c>
      <c r="AQ337" t="s">
        <v>325</v>
      </c>
      <c r="AR337">
        <v>267945</v>
      </c>
      <c r="AU337" t="s">
        <v>317</v>
      </c>
      <c r="AV337" t="s">
        <v>327</v>
      </c>
      <c r="AX337" t="s">
        <v>317</v>
      </c>
      <c r="AY337">
        <v>920600</v>
      </c>
      <c r="AZ337">
        <v>1201.9205999999999</v>
      </c>
      <c r="BA337" s="41" t="s">
        <v>238</v>
      </c>
    </row>
    <row r="338" spans="1:53" x14ac:dyDescent="0.25">
      <c r="A338" t="s">
        <v>651</v>
      </c>
      <c r="B338" t="s">
        <v>652</v>
      </c>
      <c r="C338">
        <v>14369245</v>
      </c>
      <c r="D338">
        <v>1201</v>
      </c>
      <c r="E338" s="39">
        <v>45019</v>
      </c>
      <c r="F338" t="s">
        <v>655</v>
      </c>
      <c r="G338">
        <v>-0.06</v>
      </c>
      <c r="I338" t="s">
        <v>316</v>
      </c>
      <c r="K338">
        <v>-0.06</v>
      </c>
      <c r="O338" t="s">
        <v>317</v>
      </c>
      <c r="Q338" t="s">
        <v>317</v>
      </c>
      <c r="R338" t="s">
        <v>493</v>
      </c>
      <c r="T338" t="s">
        <v>319</v>
      </c>
      <c r="U338" t="s">
        <v>320</v>
      </c>
      <c r="V338" t="s">
        <v>494</v>
      </c>
      <c r="W338" t="s">
        <v>495</v>
      </c>
      <c r="X338">
        <v>1756682</v>
      </c>
      <c r="Y338" s="39">
        <v>44193</v>
      </c>
      <c r="Z338" t="s">
        <v>317</v>
      </c>
      <c r="AA338">
        <v>2</v>
      </c>
      <c r="AB338" t="s">
        <v>317</v>
      </c>
      <c r="AD338" t="s">
        <v>317</v>
      </c>
      <c r="AE338" t="s">
        <v>317</v>
      </c>
      <c r="AF338" t="s">
        <v>317</v>
      </c>
      <c r="AG338">
        <v>-1</v>
      </c>
      <c r="AH338" t="s">
        <v>317</v>
      </c>
      <c r="AL338" t="s">
        <v>317</v>
      </c>
      <c r="AM338" s="39">
        <v>45019</v>
      </c>
      <c r="AN338" t="s">
        <v>654</v>
      </c>
      <c r="AO338" t="s">
        <v>324</v>
      </c>
      <c r="AP338">
        <v>1201</v>
      </c>
      <c r="AQ338" t="s">
        <v>325</v>
      </c>
      <c r="AR338">
        <v>267944</v>
      </c>
      <c r="AU338" t="s">
        <v>317</v>
      </c>
      <c r="AV338" t="s">
        <v>327</v>
      </c>
      <c r="AX338" t="s">
        <v>317</v>
      </c>
      <c r="AY338">
        <v>920600</v>
      </c>
      <c r="AZ338">
        <v>1201.9205999999999</v>
      </c>
      <c r="BA338" s="41" t="s">
        <v>238</v>
      </c>
    </row>
    <row r="339" spans="1:53" x14ac:dyDescent="0.25">
      <c r="A339" t="s">
        <v>651</v>
      </c>
      <c r="B339" t="s">
        <v>652</v>
      </c>
      <c r="C339">
        <v>14369245</v>
      </c>
      <c r="D339">
        <v>1201</v>
      </c>
      <c r="E339" s="39">
        <v>45019</v>
      </c>
      <c r="F339" t="s">
        <v>655</v>
      </c>
      <c r="G339">
        <v>-0.06</v>
      </c>
      <c r="I339" t="s">
        <v>316</v>
      </c>
      <c r="K339">
        <v>-0.06</v>
      </c>
      <c r="O339" t="s">
        <v>317</v>
      </c>
      <c r="Q339" t="s">
        <v>317</v>
      </c>
      <c r="R339" t="s">
        <v>493</v>
      </c>
      <c r="T339" t="s">
        <v>319</v>
      </c>
      <c r="U339" t="s">
        <v>320</v>
      </c>
      <c r="V339" t="s">
        <v>494</v>
      </c>
      <c r="W339" t="s">
        <v>495</v>
      </c>
      <c r="X339">
        <v>1756682</v>
      </c>
      <c r="Y339" s="39">
        <v>44193</v>
      </c>
      <c r="Z339" t="s">
        <v>317</v>
      </c>
      <c r="AA339">
        <v>6</v>
      </c>
      <c r="AB339" t="s">
        <v>317</v>
      </c>
      <c r="AD339" t="s">
        <v>317</v>
      </c>
      <c r="AE339" t="s">
        <v>317</v>
      </c>
      <c r="AF339" t="s">
        <v>317</v>
      </c>
      <c r="AG339">
        <v>-1</v>
      </c>
      <c r="AH339" t="s">
        <v>317</v>
      </c>
      <c r="AL339" t="s">
        <v>317</v>
      </c>
      <c r="AM339" s="39">
        <v>45019</v>
      </c>
      <c r="AN339" t="s">
        <v>654</v>
      </c>
      <c r="AO339" t="s">
        <v>324</v>
      </c>
      <c r="AP339">
        <v>1201</v>
      </c>
      <c r="AQ339" t="s">
        <v>325</v>
      </c>
      <c r="AR339">
        <v>267946</v>
      </c>
      <c r="AU339" t="s">
        <v>317</v>
      </c>
      <c r="AV339" t="s">
        <v>327</v>
      </c>
      <c r="AX339" t="s">
        <v>317</v>
      </c>
      <c r="AY339">
        <v>920600</v>
      </c>
      <c r="AZ339">
        <v>1201.9205999999999</v>
      </c>
      <c r="BA339" s="41" t="s">
        <v>238</v>
      </c>
    </row>
    <row r="340" spans="1:53" x14ac:dyDescent="0.25">
      <c r="A340" t="s">
        <v>651</v>
      </c>
      <c r="B340" t="s">
        <v>652</v>
      </c>
      <c r="C340">
        <v>14369246</v>
      </c>
      <c r="D340">
        <v>1201</v>
      </c>
      <c r="E340" s="39">
        <v>45019</v>
      </c>
      <c r="F340" t="s">
        <v>655</v>
      </c>
      <c r="G340">
        <v>-0.06</v>
      </c>
      <c r="I340" t="s">
        <v>316</v>
      </c>
      <c r="K340">
        <v>-0.06</v>
      </c>
      <c r="O340" t="s">
        <v>317</v>
      </c>
      <c r="Q340" t="s">
        <v>317</v>
      </c>
      <c r="R340" t="s">
        <v>493</v>
      </c>
      <c r="T340" t="s">
        <v>319</v>
      </c>
      <c r="U340" t="s">
        <v>320</v>
      </c>
      <c r="V340" t="s">
        <v>494</v>
      </c>
      <c r="W340" t="s">
        <v>495</v>
      </c>
      <c r="X340">
        <v>1756681</v>
      </c>
      <c r="Y340" s="39">
        <v>44193</v>
      </c>
      <c r="Z340" t="s">
        <v>317</v>
      </c>
      <c r="AA340">
        <v>4</v>
      </c>
      <c r="AB340" t="s">
        <v>317</v>
      </c>
      <c r="AD340" t="s">
        <v>317</v>
      </c>
      <c r="AE340" t="s">
        <v>317</v>
      </c>
      <c r="AF340" t="s">
        <v>317</v>
      </c>
      <c r="AG340">
        <v>-1</v>
      </c>
      <c r="AH340" t="s">
        <v>317</v>
      </c>
      <c r="AL340" t="s">
        <v>317</v>
      </c>
      <c r="AM340" s="39">
        <v>45019</v>
      </c>
      <c r="AN340" t="s">
        <v>654</v>
      </c>
      <c r="AO340" t="s">
        <v>324</v>
      </c>
      <c r="AP340">
        <v>1201</v>
      </c>
      <c r="AQ340" t="s">
        <v>325</v>
      </c>
      <c r="AR340">
        <v>267945</v>
      </c>
      <c r="AU340" t="s">
        <v>317</v>
      </c>
      <c r="AV340" t="s">
        <v>327</v>
      </c>
      <c r="AX340" t="s">
        <v>317</v>
      </c>
      <c r="AY340">
        <v>920600</v>
      </c>
      <c r="AZ340">
        <v>1201.9205999999999</v>
      </c>
      <c r="BA340" s="41" t="s">
        <v>238</v>
      </c>
    </row>
    <row r="341" spans="1:53" x14ac:dyDescent="0.25">
      <c r="A341" t="s">
        <v>651</v>
      </c>
      <c r="B341" t="s">
        <v>652</v>
      </c>
      <c r="C341">
        <v>14369246</v>
      </c>
      <c r="D341">
        <v>1201</v>
      </c>
      <c r="E341" s="39">
        <v>45019</v>
      </c>
      <c r="F341" t="s">
        <v>655</v>
      </c>
      <c r="G341">
        <v>-0.06</v>
      </c>
      <c r="I341" t="s">
        <v>316</v>
      </c>
      <c r="K341">
        <v>-0.06</v>
      </c>
      <c r="O341" t="s">
        <v>317</v>
      </c>
      <c r="Q341" t="s">
        <v>317</v>
      </c>
      <c r="R341" t="s">
        <v>493</v>
      </c>
      <c r="T341" t="s">
        <v>319</v>
      </c>
      <c r="U341" t="s">
        <v>320</v>
      </c>
      <c r="V341" t="s">
        <v>494</v>
      </c>
      <c r="W341" t="s">
        <v>495</v>
      </c>
      <c r="X341">
        <v>1756681</v>
      </c>
      <c r="Y341" s="39">
        <v>44193</v>
      </c>
      <c r="Z341" t="s">
        <v>317</v>
      </c>
      <c r="AA341">
        <v>2</v>
      </c>
      <c r="AB341" t="s">
        <v>317</v>
      </c>
      <c r="AD341" t="s">
        <v>317</v>
      </c>
      <c r="AE341" t="s">
        <v>317</v>
      </c>
      <c r="AF341" t="s">
        <v>317</v>
      </c>
      <c r="AG341">
        <v>-1</v>
      </c>
      <c r="AH341" t="s">
        <v>317</v>
      </c>
      <c r="AL341" t="s">
        <v>317</v>
      </c>
      <c r="AM341" s="39">
        <v>45019</v>
      </c>
      <c r="AN341" t="s">
        <v>654</v>
      </c>
      <c r="AO341" t="s">
        <v>324</v>
      </c>
      <c r="AP341">
        <v>1201</v>
      </c>
      <c r="AQ341" t="s">
        <v>325</v>
      </c>
      <c r="AR341">
        <v>267944</v>
      </c>
      <c r="AU341" t="s">
        <v>317</v>
      </c>
      <c r="AV341" t="s">
        <v>327</v>
      </c>
      <c r="AX341" t="s">
        <v>317</v>
      </c>
      <c r="AY341">
        <v>920600</v>
      </c>
      <c r="AZ341">
        <v>1201.9205999999999</v>
      </c>
      <c r="BA341" s="41" t="s">
        <v>238</v>
      </c>
    </row>
    <row r="342" spans="1:53" x14ac:dyDescent="0.25">
      <c r="A342" t="s">
        <v>651</v>
      </c>
      <c r="B342" t="s">
        <v>652</v>
      </c>
      <c r="C342">
        <v>14369246</v>
      </c>
      <c r="D342">
        <v>1201</v>
      </c>
      <c r="E342" s="39">
        <v>45019</v>
      </c>
      <c r="F342" t="s">
        <v>655</v>
      </c>
      <c r="G342">
        <v>-0.06</v>
      </c>
      <c r="I342" t="s">
        <v>316</v>
      </c>
      <c r="K342">
        <v>-0.06</v>
      </c>
      <c r="O342" t="s">
        <v>317</v>
      </c>
      <c r="Q342" t="s">
        <v>317</v>
      </c>
      <c r="R342" t="s">
        <v>493</v>
      </c>
      <c r="T342" t="s">
        <v>319</v>
      </c>
      <c r="U342" t="s">
        <v>320</v>
      </c>
      <c r="V342" t="s">
        <v>494</v>
      </c>
      <c r="W342" t="s">
        <v>495</v>
      </c>
      <c r="X342">
        <v>1756681</v>
      </c>
      <c r="Y342" s="39">
        <v>44193</v>
      </c>
      <c r="Z342" t="s">
        <v>317</v>
      </c>
      <c r="AA342">
        <v>6</v>
      </c>
      <c r="AB342" t="s">
        <v>317</v>
      </c>
      <c r="AD342" t="s">
        <v>317</v>
      </c>
      <c r="AE342" t="s">
        <v>317</v>
      </c>
      <c r="AF342" t="s">
        <v>317</v>
      </c>
      <c r="AG342">
        <v>-1</v>
      </c>
      <c r="AH342" t="s">
        <v>317</v>
      </c>
      <c r="AL342" t="s">
        <v>317</v>
      </c>
      <c r="AM342" s="39">
        <v>45019</v>
      </c>
      <c r="AN342" t="s">
        <v>654</v>
      </c>
      <c r="AO342" t="s">
        <v>324</v>
      </c>
      <c r="AP342">
        <v>1201</v>
      </c>
      <c r="AQ342" t="s">
        <v>325</v>
      </c>
      <c r="AR342">
        <v>267946</v>
      </c>
      <c r="AU342" t="s">
        <v>317</v>
      </c>
      <c r="AV342" t="s">
        <v>327</v>
      </c>
      <c r="AX342" t="s">
        <v>317</v>
      </c>
      <c r="AY342">
        <v>920600</v>
      </c>
      <c r="AZ342">
        <v>1201.9205999999999</v>
      </c>
      <c r="BA342" s="41" t="s">
        <v>238</v>
      </c>
    </row>
    <row r="343" spans="1:53" x14ac:dyDescent="0.25">
      <c r="A343" t="s">
        <v>651</v>
      </c>
      <c r="B343" t="s">
        <v>652</v>
      </c>
      <c r="C343">
        <v>14369472</v>
      </c>
      <c r="D343">
        <v>1201</v>
      </c>
      <c r="E343" s="39">
        <v>45019</v>
      </c>
      <c r="F343" t="s">
        <v>655</v>
      </c>
      <c r="G343">
        <v>-0.06</v>
      </c>
      <c r="I343" t="s">
        <v>316</v>
      </c>
      <c r="K343">
        <v>-0.06</v>
      </c>
      <c r="O343" t="s">
        <v>317</v>
      </c>
      <c r="Q343" t="s">
        <v>317</v>
      </c>
      <c r="R343" t="s">
        <v>493</v>
      </c>
      <c r="T343" t="s">
        <v>319</v>
      </c>
      <c r="U343" t="s">
        <v>320</v>
      </c>
      <c r="V343" t="s">
        <v>494</v>
      </c>
      <c r="W343" t="s">
        <v>495</v>
      </c>
      <c r="X343">
        <v>1765568</v>
      </c>
      <c r="Y343" s="39">
        <v>44219</v>
      </c>
      <c r="Z343" t="s">
        <v>317</v>
      </c>
      <c r="AA343">
        <v>4</v>
      </c>
      <c r="AB343" t="s">
        <v>317</v>
      </c>
      <c r="AD343" t="s">
        <v>317</v>
      </c>
      <c r="AE343" t="s">
        <v>317</v>
      </c>
      <c r="AF343" t="s">
        <v>317</v>
      </c>
      <c r="AG343">
        <v>-1</v>
      </c>
      <c r="AH343" t="s">
        <v>317</v>
      </c>
      <c r="AL343" t="s">
        <v>317</v>
      </c>
      <c r="AM343" s="39">
        <v>45019</v>
      </c>
      <c r="AN343" t="s">
        <v>654</v>
      </c>
      <c r="AO343" t="s">
        <v>324</v>
      </c>
      <c r="AP343">
        <v>1201</v>
      </c>
      <c r="AQ343" t="s">
        <v>325</v>
      </c>
      <c r="AR343">
        <v>267939</v>
      </c>
      <c r="AU343" t="s">
        <v>317</v>
      </c>
      <c r="AV343" t="s">
        <v>327</v>
      </c>
      <c r="AX343" t="s">
        <v>317</v>
      </c>
      <c r="AY343">
        <v>920600</v>
      </c>
      <c r="AZ343">
        <v>1201.9205999999999</v>
      </c>
      <c r="BA343" s="41" t="s">
        <v>238</v>
      </c>
    </row>
    <row r="344" spans="1:53" x14ac:dyDescent="0.25">
      <c r="A344" t="s">
        <v>651</v>
      </c>
      <c r="B344" t="s">
        <v>652</v>
      </c>
      <c r="C344">
        <v>14372188</v>
      </c>
      <c r="D344">
        <v>1201</v>
      </c>
      <c r="E344" s="39">
        <v>45019</v>
      </c>
      <c r="F344" t="s">
        <v>652</v>
      </c>
      <c r="G344">
        <v>1.33</v>
      </c>
      <c r="H344">
        <v>1.33</v>
      </c>
      <c r="I344" t="s">
        <v>316</v>
      </c>
      <c r="O344" t="s">
        <v>317</v>
      </c>
      <c r="Q344" t="s">
        <v>317</v>
      </c>
      <c r="R344" t="s">
        <v>493</v>
      </c>
      <c r="T344" t="s">
        <v>319</v>
      </c>
      <c r="U344" t="s">
        <v>320</v>
      </c>
      <c r="V344" t="s">
        <v>494</v>
      </c>
      <c r="W344" t="s">
        <v>495</v>
      </c>
      <c r="X344">
        <v>1999785</v>
      </c>
      <c r="Y344" s="39">
        <v>45019</v>
      </c>
      <c r="Z344" t="s">
        <v>317</v>
      </c>
      <c r="AA344">
        <v>2</v>
      </c>
      <c r="AB344" t="s">
        <v>317</v>
      </c>
      <c r="AD344" t="s">
        <v>317</v>
      </c>
      <c r="AE344" t="s">
        <v>317</v>
      </c>
      <c r="AF344" t="s">
        <v>317</v>
      </c>
      <c r="AG344">
        <v>72</v>
      </c>
      <c r="AH344" t="s">
        <v>317</v>
      </c>
      <c r="AL344" t="s">
        <v>317</v>
      </c>
      <c r="AM344" s="39">
        <v>45019</v>
      </c>
      <c r="AN344" t="s">
        <v>654</v>
      </c>
      <c r="AO344" t="s">
        <v>324</v>
      </c>
      <c r="AP344">
        <v>1201</v>
      </c>
      <c r="AQ344" t="s">
        <v>325</v>
      </c>
      <c r="AR344">
        <v>266920</v>
      </c>
      <c r="AU344" t="s">
        <v>317</v>
      </c>
      <c r="AV344" t="s">
        <v>327</v>
      </c>
      <c r="AX344" t="s">
        <v>317</v>
      </c>
      <c r="AY344">
        <v>920600</v>
      </c>
      <c r="AZ344">
        <v>1201.9205999999999</v>
      </c>
      <c r="BA344" s="41" t="s">
        <v>238</v>
      </c>
    </row>
    <row r="345" spans="1:53" x14ac:dyDescent="0.25">
      <c r="A345" t="s">
        <v>651</v>
      </c>
      <c r="B345" t="s">
        <v>652</v>
      </c>
      <c r="C345">
        <v>14372188</v>
      </c>
      <c r="D345">
        <v>1201</v>
      </c>
      <c r="E345" s="39">
        <v>45019</v>
      </c>
      <c r="F345" t="s">
        <v>652</v>
      </c>
      <c r="G345">
        <v>0.87</v>
      </c>
      <c r="H345">
        <v>0.87</v>
      </c>
      <c r="I345" t="s">
        <v>316</v>
      </c>
      <c r="O345" t="s">
        <v>317</v>
      </c>
      <c r="Q345" t="s">
        <v>317</v>
      </c>
      <c r="R345" t="s">
        <v>493</v>
      </c>
      <c r="T345" t="s">
        <v>319</v>
      </c>
      <c r="U345" t="s">
        <v>320</v>
      </c>
      <c r="V345" t="s">
        <v>494</v>
      </c>
      <c r="W345" t="s">
        <v>495</v>
      </c>
      <c r="X345">
        <v>1999785</v>
      </c>
      <c r="Y345" s="39">
        <v>45019</v>
      </c>
      <c r="Z345" t="s">
        <v>317</v>
      </c>
      <c r="AA345">
        <v>4</v>
      </c>
      <c r="AB345" t="s">
        <v>317</v>
      </c>
      <c r="AD345" t="s">
        <v>317</v>
      </c>
      <c r="AE345" t="s">
        <v>317</v>
      </c>
      <c r="AF345" t="s">
        <v>317</v>
      </c>
      <c r="AG345">
        <v>47</v>
      </c>
      <c r="AH345" t="s">
        <v>317</v>
      </c>
      <c r="AL345" t="s">
        <v>317</v>
      </c>
      <c r="AM345" s="39">
        <v>45019</v>
      </c>
      <c r="AN345" t="s">
        <v>654</v>
      </c>
      <c r="AO345" t="s">
        <v>324</v>
      </c>
      <c r="AP345">
        <v>1201</v>
      </c>
      <c r="AQ345" t="s">
        <v>325</v>
      </c>
      <c r="AR345">
        <v>266920</v>
      </c>
      <c r="AU345" t="s">
        <v>317</v>
      </c>
      <c r="AV345" t="s">
        <v>327</v>
      </c>
      <c r="AX345" t="s">
        <v>317</v>
      </c>
      <c r="AY345">
        <v>920600</v>
      </c>
      <c r="AZ345">
        <v>1201.9205999999999</v>
      </c>
      <c r="BA345" s="41" t="s">
        <v>238</v>
      </c>
    </row>
    <row r="346" spans="1:53" x14ac:dyDescent="0.25">
      <c r="A346" t="s">
        <v>651</v>
      </c>
      <c r="B346" t="s">
        <v>652</v>
      </c>
      <c r="C346">
        <v>14372189</v>
      </c>
      <c r="D346">
        <v>1201</v>
      </c>
      <c r="E346" s="39">
        <v>45019</v>
      </c>
      <c r="F346" t="s">
        <v>652</v>
      </c>
      <c r="G346">
        <v>0.06</v>
      </c>
      <c r="H346">
        <v>0.06</v>
      </c>
      <c r="I346" t="s">
        <v>316</v>
      </c>
      <c r="O346" t="s">
        <v>317</v>
      </c>
      <c r="Q346" t="s">
        <v>317</v>
      </c>
      <c r="R346" t="s">
        <v>493</v>
      </c>
      <c r="T346" t="s">
        <v>319</v>
      </c>
      <c r="U346" t="s">
        <v>320</v>
      </c>
      <c r="V346" t="s">
        <v>494</v>
      </c>
      <c r="W346" t="s">
        <v>495</v>
      </c>
      <c r="X346">
        <v>1999800</v>
      </c>
      <c r="Y346" s="39">
        <v>45019</v>
      </c>
      <c r="Z346" t="s">
        <v>317</v>
      </c>
      <c r="AA346">
        <v>2</v>
      </c>
      <c r="AB346" t="s">
        <v>317</v>
      </c>
      <c r="AD346" t="s">
        <v>317</v>
      </c>
      <c r="AE346" t="s">
        <v>317</v>
      </c>
      <c r="AF346" t="s">
        <v>317</v>
      </c>
      <c r="AG346">
        <v>1</v>
      </c>
      <c r="AH346" t="s">
        <v>317</v>
      </c>
      <c r="AL346" t="s">
        <v>317</v>
      </c>
      <c r="AM346" s="39">
        <v>45019</v>
      </c>
      <c r="AN346" t="s">
        <v>654</v>
      </c>
      <c r="AO346" t="s">
        <v>324</v>
      </c>
      <c r="AP346">
        <v>1201</v>
      </c>
      <c r="AQ346" t="s">
        <v>325</v>
      </c>
      <c r="AR346">
        <v>267939</v>
      </c>
      <c r="AU346" t="s">
        <v>317</v>
      </c>
      <c r="AV346" t="s">
        <v>327</v>
      </c>
      <c r="AX346" t="s">
        <v>317</v>
      </c>
      <c r="AY346">
        <v>920600</v>
      </c>
      <c r="AZ346">
        <v>1201.9205999999999</v>
      </c>
      <c r="BA346" s="41" t="s">
        <v>238</v>
      </c>
    </row>
    <row r="347" spans="1:53" x14ac:dyDescent="0.25">
      <c r="A347" t="s">
        <v>651</v>
      </c>
      <c r="B347" t="s">
        <v>652</v>
      </c>
      <c r="C347">
        <v>14372190</v>
      </c>
      <c r="D347">
        <v>1201</v>
      </c>
      <c r="E347" s="39">
        <v>45019</v>
      </c>
      <c r="F347" t="s">
        <v>652</v>
      </c>
      <c r="G347">
        <v>0.06</v>
      </c>
      <c r="H347">
        <v>0.06</v>
      </c>
      <c r="I347" t="s">
        <v>316</v>
      </c>
      <c r="O347" t="s">
        <v>317</v>
      </c>
      <c r="Q347" t="s">
        <v>317</v>
      </c>
      <c r="R347" t="s">
        <v>493</v>
      </c>
      <c r="T347" t="s">
        <v>319</v>
      </c>
      <c r="U347" t="s">
        <v>320</v>
      </c>
      <c r="V347" t="s">
        <v>494</v>
      </c>
      <c r="W347" t="s">
        <v>495</v>
      </c>
      <c r="X347">
        <v>1999810</v>
      </c>
      <c r="Y347" s="39">
        <v>45019</v>
      </c>
      <c r="Z347" t="s">
        <v>317</v>
      </c>
      <c r="AA347">
        <v>2</v>
      </c>
      <c r="AB347" t="s">
        <v>317</v>
      </c>
      <c r="AD347" t="s">
        <v>317</v>
      </c>
      <c r="AE347" t="s">
        <v>317</v>
      </c>
      <c r="AF347" t="s">
        <v>317</v>
      </c>
      <c r="AG347">
        <v>1</v>
      </c>
      <c r="AH347" t="s">
        <v>317</v>
      </c>
      <c r="AL347" t="s">
        <v>317</v>
      </c>
      <c r="AM347" s="39">
        <v>45019</v>
      </c>
      <c r="AN347" t="s">
        <v>654</v>
      </c>
      <c r="AO347" t="s">
        <v>324</v>
      </c>
      <c r="AP347">
        <v>1201</v>
      </c>
      <c r="AQ347" t="s">
        <v>325</v>
      </c>
      <c r="AR347">
        <v>267944</v>
      </c>
      <c r="AU347" t="s">
        <v>317</v>
      </c>
      <c r="AV347" t="s">
        <v>327</v>
      </c>
      <c r="AX347" t="s">
        <v>317</v>
      </c>
      <c r="AY347">
        <v>920600</v>
      </c>
      <c r="AZ347">
        <v>1201.9205999999999</v>
      </c>
      <c r="BA347" s="41" t="s">
        <v>238</v>
      </c>
    </row>
    <row r="348" spans="1:53" x14ac:dyDescent="0.25">
      <c r="A348" t="s">
        <v>651</v>
      </c>
      <c r="B348" t="s">
        <v>652</v>
      </c>
      <c r="C348">
        <v>14372190</v>
      </c>
      <c r="D348">
        <v>1201</v>
      </c>
      <c r="E348" s="39">
        <v>45019</v>
      </c>
      <c r="F348" t="s">
        <v>652</v>
      </c>
      <c r="G348">
        <v>0.06</v>
      </c>
      <c r="H348">
        <v>0.06</v>
      </c>
      <c r="I348" t="s">
        <v>316</v>
      </c>
      <c r="O348" t="s">
        <v>317</v>
      </c>
      <c r="Q348" t="s">
        <v>317</v>
      </c>
      <c r="R348" t="s">
        <v>493</v>
      </c>
      <c r="T348" t="s">
        <v>319</v>
      </c>
      <c r="U348" t="s">
        <v>320</v>
      </c>
      <c r="V348" t="s">
        <v>494</v>
      </c>
      <c r="W348" t="s">
        <v>495</v>
      </c>
      <c r="X348">
        <v>1999810</v>
      </c>
      <c r="Y348" s="39">
        <v>45019</v>
      </c>
      <c r="Z348" t="s">
        <v>317</v>
      </c>
      <c r="AA348">
        <v>4</v>
      </c>
      <c r="AB348" t="s">
        <v>317</v>
      </c>
      <c r="AD348" t="s">
        <v>317</v>
      </c>
      <c r="AE348" t="s">
        <v>317</v>
      </c>
      <c r="AF348" t="s">
        <v>317</v>
      </c>
      <c r="AG348">
        <v>1</v>
      </c>
      <c r="AH348" t="s">
        <v>317</v>
      </c>
      <c r="AL348" t="s">
        <v>317</v>
      </c>
      <c r="AM348" s="39">
        <v>45019</v>
      </c>
      <c r="AN348" t="s">
        <v>654</v>
      </c>
      <c r="AO348" t="s">
        <v>324</v>
      </c>
      <c r="AP348">
        <v>1201</v>
      </c>
      <c r="AQ348" t="s">
        <v>325</v>
      </c>
      <c r="AR348">
        <v>267944</v>
      </c>
      <c r="AU348" t="s">
        <v>317</v>
      </c>
      <c r="AV348" t="s">
        <v>327</v>
      </c>
      <c r="AX348" t="s">
        <v>317</v>
      </c>
      <c r="AY348">
        <v>920600</v>
      </c>
      <c r="AZ348">
        <v>1201.9205999999999</v>
      </c>
      <c r="BA348" s="41" t="s">
        <v>238</v>
      </c>
    </row>
    <row r="349" spans="1:53" x14ac:dyDescent="0.25">
      <c r="A349" t="s">
        <v>651</v>
      </c>
      <c r="B349" t="s">
        <v>652</v>
      </c>
      <c r="C349">
        <v>14372191</v>
      </c>
      <c r="D349">
        <v>1201</v>
      </c>
      <c r="E349" s="39">
        <v>45019</v>
      </c>
      <c r="F349" t="s">
        <v>652</v>
      </c>
      <c r="G349">
        <v>0.06</v>
      </c>
      <c r="H349">
        <v>0.06</v>
      </c>
      <c r="I349" t="s">
        <v>316</v>
      </c>
      <c r="O349" t="s">
        <v>317</v>
      </c>
      <c r="Q349" t="s">
        <v>317</v>
      </c>
      <c r="R349" t="s">
        <v>493</v>
      </c>
      <c r="T349" t="s">
        <v>319</v>
      </c>
      <c r="U349" t="s">
        <v>320</v>
      </c>
      <c r="V349" t="s">
        <v>494</v>
      </c>
      <c r="W349" t="s">
        <v>495</v>
      </c>
      <c r="X349">
        <v>1999825</v>
      </c>
      <c r="Y349" s="39">
        <v>45019</v>
      </c>
      <c r="Z349" t="s">
        <v>317</v>
      </c>
      <c r="AA349">
        <v>2</v>
      </c>
      <c r="AB349" t="s">
        <v>317</v>
      </c>
      <c r="AD349" t="s">
        <v>317</v>
      </c>
      <c r="AE349" t="s">
        <v>317</v>
      </c>
      <c r="AF349" t="s">
        <v>317</v>
      </c>
      <c r="AG349">
        <v>1</v>
      </c>
      <c r="AH349" t="s">
        <v>317</v>
      </c>
      <c r="AL349" t="s">
        <v>317</v>
      </c>
      <c r="AM349" s="39">
        <v>45019</v>
      </c>
      <c r="AN349" t="s">
        <v>654</v>
      </c>
      <c r="AO349" t="s">
        <v>324</v>
      </c>
      <c r="AP349">
        <v>1201</v>
      </c>
      <c r="AQ349" t="s">
        <v>325</v>
      </c>
      <c r="AR349">
        <v>267945</v>
      </c>
      <c r="AU349" t="s">
        <v>317</v>
      </c>
      <c r="AV349" t="s">
        <v>327</v>
      </c>
      <c r="AX349" t="s">
        <v>317</v>
      </c>
      <c r="AY349">
        <v>920600</v>
      </c>
      <c r="AZ349">
        <v>1201.9205999999999</v>
      </c>
      <c r="BA349" s="41" t="s">
        <v>238</v>
      </c>
    </row>
    <row r="350" spans="1:53" x14ac:dyDescent="0.25">
      <c r="A350" t="s">
        <v>651</v>
      </c>
      <c r="B350" t="s">
        <v>652</v>
      </c>
      <c r="C350">
        <v>14372191</v>
      </c>
      <c r="D350">
        <v>1201</v>
      </c>
      <c r="E350" s="39">
        <v>45019</v>
      </c>
      <c r="F350" t="s">
        <v>652</v>
      </c>
      <c r="G350">
        <v>0.06</v>
      </c>
      <c r="H350">
        <v>0.06</v>
      </c>
      <c r="I350" t="s">
        <v>316</v>
      </c>
      <c r="O350" t="s">
        <v>317</v>
      </c>
      <c r="Q350" t="s">
        <v>317</v>
      </c>
      <c r="R350" t="s">
        <v>493</v>
      </c>
      <c r="T350" t="s">
        <v>319</v>
      </c>
      <c r="U350" t="s">
        <v>320</v>
      </c>
      <c r="V350" t="s">
        <v>494</v>
      </c>
      <c r="W350" t="s">
        <v>495</v>
      </c>
      <c r="X350">
        <v>1999825</v>
      </c>
      <c r="Y350" s="39">
        <v>45019</v>
      </c>
      <c r="Z350" t="s">
        <v>317</v>
      </c>
      <c r="AA350">
        <v>4</v>
      </c>
      <c r="AB350" t="s">
        <v>317</v>
      </c>
      <c r="AD350" t="s">
        <v>317</v>
      </c>
      <c r="AE350" t="s">
        <v>317</v>
      </c>
      <c r="AF350" t="s">
        <v>317</v>
      </c>
      <c r="AG350">
        <v>1</v>
      </c>
      <c r="AH350" t="s">
        <v>317</v>
      </c>
      <c r="AL350" t="s">
        <v>317</v>
      </c>
      <c r="AM350" s="39">
        <v>45019</v>
      </c>
      <c r="AN350" t="s">
        <v>654</v>
      </c>
      <c r="AO350" t="s">
        <v>324</v>
      </c>
      <c r="AP350">
        <v>1201</v>
      </c>
      <c r="AQ350" t="s">
        <v>325</v>
      </c>
      <c r="AR350">
        <v>267945</v>
      </c>
      <c r="AU350" t="s">
        <v>317</v>
      </c>
      <c r="AV350" t="s">
        <v>327</v>
      </c>
      <c r="AX350" t="s">
        <v>317</v>
      </c>
      <c r="AY350">
        <v>920600</v>
      </c>
      <c r="AZ350">
        <v>1201.9205999999999</v>
      </c>
      <c r="BA350" s="41" t="s">
        <v>238</v>
      </c>
    </row>
    <row r="351" spans="1:53" x14ac:dyDescent="0.25">
      <c r="A351" t="s">
        <v>651</v>
      </c>
      <c r="B351" t="s">
        <v>652</v>
      </c>
      <c r="C351">
        <v>14372192</v>
      </c>
      <c r="D351">
        <v>1201</v>
      </c>
      <c r="E351" s="39">
        <v>45019</v>
      </c>
      <c r="F351" t="s">
        <v>656</v>
      </c>
      <c r="G351">
        <v>0.06</v>
      </c>
      <c r="H351">
        <v>0.06</v>
      </c>
      <c r="I351" t="s">
        <v>316</v>
      </c>
      <c r="O351" t="s">
        <v>317</v>
      </c>
      <c r="Q351" t="s">
        <v>317</v>
      </c>
      <c r="R351" t="s">
        <v>493</v>
      </c>
      <c r="T351" t="s">
        <v>319</v>
      </c>
      <c r="U351" t="s">
        <v>320</v>
      </c>
      <c r="V351" t="s">
        <v>494</v>
      </c>
      <c r="W351" t="s">
        <v>495</v>
      </c>
      <c r="X351">
        <v>1999839</v>
      </c>
      <c r="Y351" s="39">
        <v>45019</v>
      </c>
      <c r="Z351" t="s">
        <v>317</v>
      </c>
      <c r="AA351">
        <v>2</v>
      </c>
      <c r="AB351" t="s">
        <v>317</v>
      </c>
      <c r="AD351" t="s">
        <v>317</v>
      </c>
      <c r="AE351" t="s">
        <v>317</v>
      </c>
      <c r="AF351" t="s">
        <v>317</v>
      </c>
      <c r="AG351">
        <v>1</v>
      </c>
      <c r="AH351" t="s">
        <v>317</v>
      </c>
      <c r="AL351" t="s">
        <v>317</v>
      </c>
      <c r="AM351" s="39">
        <v>45019</v>
      </c>
      <c r="AN351" t="s">
        <v>654</v>
      </c>
      <c r="AO351" t="s">
        <v>324</v>
      </c>
      <c r="AP351">
        <v>1201</v>
      </c>
      <c r="AQ351" t="s">
        <v>325</v>
      </c>
      <c r="AR351">
        <v>267946</v>
      </c>
      <c r="AU351" t="s">
        <v>317</v>
      </c>
      <c r="AV351" t="s">
        <v>327</v>
      </c>
      <c r="AX351" t="s">
        <v>317</v>
      </c>
      <c r="AY351">
        <v>920600</v>
      </c>
      <c r="AZ351">
        <v>1201.9205999999999</v>
      </c>
      <c r="BA351" s="41" t="s">
        <v>238</v>
      </c>
    </row>
    <row r="352" spans="1:53" x14ac:dyDescent="0.25">
      <c r="A352" t="s">
        <v>651</v>
      </c>
      <c r="B352" t="s">
        <v>652</v>
      </c>
      <c r="C352">
        <v>14372192</v>
      </c>
      <c r="D352">
        <v>1201</v>
      </c>
      <c r="E352" s="39">
        <v>45019</v>
      </c>
      <c r="F352" t="s">
        <v>656</v>
      </c>
      <c r="G352">
        <v>0.06</v>
      </c>
      <c r="H352">
        <v>0.06</v>
      </c>
      <c r="I352" t="s">
        <v>316</v>
      </c>
      <c r="O352" t="s">
        <v>317</v>
      </c>
      <c r="Q352" t="s">
        <v>317</v>
      </c>
      <c r="R352" t="s">
        <v>493</v>
      </c>
      <c r="T352" t="s">
        <v>319</v>
      </c>
      <c r="U352" t="s">
        <v>320</v>
      </c>
      <c r="V352" t="s">
        <v>494</v>
      </c>
      <c r="W352" t="s">
        <v>495</v>
      </c>
      <c r="X352">
        <v>1999839</v>
      </c>
      <c r="Y352" s="39">
        <v>45019</v>
      </c>
      <c r="Z352" t="s">
        <v>317</v>
      </c>
      <c r="AA352">
        <v>4</v>
      </c>
      <c r="AB352" t="s">
        <v>317</v>
      </c>
      <c r="AD352" t="s">
        <v>317</v>
      </c>
      <c r="AE352" t="s">
        <v>317</v>
      </c>
      <c r="AF352" t="s">
        <v>317</v>
      </c>
      <c r="AG352">
        <v>1</v>
      </c>
      <c r="AH352" t="s">
        <v>317</v>
      </c>
      <c r="AL352" t="s">
        <v>317</v>
      </c>
      <c r="AM352" s="39">
        <v>45019</v>
      </c>
      <c r="AN352" t="s">
        <v>654</v>
      </c>
      <c r="AO352" t="s">
        <v>324</v>
      </c>
      <c r="AP352">
        <v>1201</v>
      </c>
      <c r="AQ352" t="s">
        <v>325</v>
      </c>
      <c r="AR352">
        <v>267946</v>
      </c>
      <c r="AU352" t="s">
        <v>317</v>
      </c>
      <c r="AV352" t="s">
        <v>327</v>
      </c>
      <c r="AX352" t="s">
        <v>317</v>
      </c>
      <c r="AY352">
        <v>920600</v>
      </c>
      <c r="AZ352">
        <v>1201.9205999999999</v>
      </c>
      <c r="BA352" s="41" t="s">
        <v>238</v>
      </c>
    </row>
    <row r="353" spans="1:53" x14ac:dyDescent="0.25">
      <c r="A353" t="s">
        <v>651</v>
      </c>
      <c r="B353" t="s">
        <v>652</v>
      </c>
      <c r="C353">
        <v>14372208</v>
      </c>
      <c r="D353">
        <v>1201</v>
      </c>
      <c r="E353" s="39">
        <v>45028</v>
      </c>
      <c r="F353" t="s">
        <v>657</v>
      </c>
      <c r="G353">
        <v>96.66</v>
      </c>
      <c r="H353">
        <v>96.66</v>
      </c>
      <c r="I353" t="s">
        <v>316</v>
      </c>
      <c r="O353" t="s">
        <v>317</v>
      </c>
      <c r="Q353" t="s">
        <v>317</v>
      </c>
      <c r="R353" t="s">
        <v>493</v>
      </c>
      <c r="T353" t="s">
        <v>319</v>
      </c>
      <c r="U353" t="s">
        <v>320</v>
      </c>
      <c r="V353" t="s">
        <v>494</v>
      </c>
      <c r="W353" t="s">
        <v>495</v>
      </c>
      <c r="X353">
        <v>2002715</v>
      </c>
      <c r="Y353" s="39">
        <v>45028</v>
      </c>
      <c r="Z353" t="s">
        <v>317</v>
      </c>
      <c r="AA353">
        <v>6</v>
      </c>
      <c r="AB353" t="s">
        <v>317</v>
      </c>
      <c r="AD353" t="s">
        <v>317</v>
      </c>
      <c r="AE353" t="s">
        <v>317</v>
      </c>
      <c r="AF353" t="s">
        <v>317</v>
      </c>
      <c r="AG353" s="40">
        <v>1800</v>
      </c>
      <c r="AH353" t="s">
        <v>317</v>
      </c>
      <c r="AL353" t="s">
        <v>317</v>
      </c>
      <c r="AM353" s="39">
        <v>45028</v>
      </c>
      <c r="AN353" t="s">
        <v>658</v>
      </c>
      <c r="AO353" t="s">
        <v>324</v>
      </c>
      <c r="AP353">
        <v>1201</v>
      </c>
      <c r="AQ353" t="s">
        <v>325</v>
      </c>
      <c r="AR353" t="s">
        <v>659</v>
      </c>
      <c r="AU353" t="s">
        <v>317</v>
      </c>
      <c r="AV353" t="s">
        <v>327</v>
      </c>
      <c r="AX353" t="s">
        <v>317</v>
      </c>
      <c r="AY353">
        <v>920600</v>
      </c>
      <c r="AZ353">
        <v>1201.9205999999999</v>
      </c>
      <c r="BA353" s="41" t="s">
        <v>238</v>
      </c>
    </row>
    <row r="354" spans="1:53" x14ac:dyDescent="0.25">
      <c r="A354" t="s">
        <v>651</v>
      </c>
      <c r="B354" t="s">
        <v>652</v>
      </c>
      <c r="C354">
        <v>14372208</v>
      </c>
      <c r="D354">
        <v>1201</v>
      </c>
      <c r="E354" s="39">
        <v>45028</v>
      </c>
      <c r="F354" t="s">
        <v>657</v>
      </c>
      <c r="G354">
        <v>57.14</v>
      </c>
      <c r="H354">
        <v>57.14</v>
      </c>
      <c r="I354" t="s">
        <v>316</v>
      </c>
      <c r="O354" t="s">
        <v>317</v>
      </c>
      <c r="Q354" t="s">
        <v>317</v>
      </c>
      <c r="R354" t="s">
        <v>493</v>
      </c>
      <c r="T354" t="s">
        <v>319</v>
      </c>
      <c r="U354" t="s">
        <v>320</v>
      </c>
      <c r="V354" t="s">
        <v>494</v>
      </c>
      <c r="W354" t="s">
        <v>495</v>
      </c>
      <c r="X354">
        <v>2002715</v>
      </c>
      <c r="Y354" s="39">
        <v>45028</v>
      </c>
      <c r="Z354" t="s">
        <v>317</v>
      </c>
      <c r="AA354">
        <v>8</v>
      </c>
      <c r="AB354" t="s">
        <v>317</v>
      </c>
      <c r="AD354" t="s">
        <v>317</v>
      </c>
      <c r="AE354" t="s">
        <v>317</v>
      </c>
      <c r="AF354" t="s">
        <v>317</v>
      </c>
      <c r="AG354" s="40">
        <v>1064</v>
      </c>
      <c r="AH354" t="s">
        <v>317</v>
      </c>
      <c r="AL354" t="s">
        <v>317</v>
      </c>
      <c r="AM354" s="39">
        <v>45028</v>
      </c>
      <c r="AN354" t="s">
        <v>658</v>
      </c>
      <c r="AO354" t="s">
        <v>324</v>
      </c>
      <c r="AP354">
        <v>1201</v>
      </c>
      <c r="AQ354" t="s">
        <v>325</v>
      </c>
      <c r="AR354" t="s">
        <v>660</v>
      </c>
      <c r="AU354" t="s">
        <v>317</v>
      </c>
      <c r="AV354" t="s">
        <v>327</v>
      </c>
      <c r="AX354" t="s">
        <v>317</v>
      </c>
      <c r="AY354">
        <v>920600</v>
      </c>
      <c r="AZ354">
        <v>1201.9205999999999</v>
      </c>
      <c r="BA354" s="41" t="s">
        <v>238</v>
      </c>
    </row>
    <row r="355" spans="1:53" x14ac:dyDescent="0.25">
      <c r="A355" t="s">
        <v>651</v>
      </c>
      <c r="B355" t="s">
        <v>652</v>
      </c>
      <c r="C355">
        <v>14372208</v>
      </c>
      <c r="D355">
        <v>1201</v>
      </c>
      <c r="E355" s="39">
        <v>45028</v>
      </c>
      <c r="F355" t="s">
        <v>657</v>
      </c>
      <c r="G355" s="40">
        <v>6933.59</v>
      </c>
      <c r="H355" s="40">
        <v>6933.59</v>
      </c>
      <c r="I355" t="s">
        <v>316</v>
      </c>
      <c r="O355" t="s">
        <v>317</v>
      </c>
      <c r="Q355" t="s">
        <v>317</v>
      </c>
      <c r="R355" t="s">
        <v>493</v>
      </c>
      <c r="T355" t="s">
        <v>319</v>
      </c>
      <c r="U355" t="s">
        <v>320</v>
      </c>
      <c r="V355" t="s">
        <v>494</v>
      </c>
      <c r="W355" t="s">
        <v>495</v>
      </c>
      <c r="X355">
        <v>2002715</v>
      </c>
      <c r="Y355" s="39">
        <v>45028</v>
      </c>
      <c r="Z355" t="s">
        <v>317</v>
      </c>
      <c r="AA355">
        <v>86</v>
      </c>
      <c r="AB355" t="s">
        <v>317</v>
      </c>
      <c r="AD355" t="s">
        <v>317</v>
      </c>
      <c r="AE355" t="s">
        <v>317</v>
      </c>
      <c r="AF355" t="s">
        <v>317</v>
      </c>
      <c r="AG355">
        <v>158</v>
      </c>
      <c r="AH355" t="s">
        <v>317</v>
      </c>
      <c r="AL355" t="s">
        <v>317</v>
      </c>
      <c r="AM355" s="39">
        <v>45028</v>
      </c>
      <c r="AN355" t="s">
        <v>658</v>
      </c>
      <c r="AO355" t="s">
        <v>324</v>
      </c>
      <c r="AP355">
        <v>1201</v>
      </c>
      <c r="AQ355" t="s">
        <v>325</v>
      </c>
      <c r="AR355" t="s">
        <v>661</v>
      </c>
      <c r="AU355" t="s">
        <v>317</v>
      </c>
      <c r="AV355" t="s">
        <v>327</v>
      </c>
      <c r="AX355" t="s">
        <v>317</v>
      </c>
      <c r="AY355">
        <v>920600</v>
      </c>
      <c r="AZ355">
        <v>1201.9205999999999</v>
      </c>
      <c r="BA355" s="41" t="s">
        <v>238</v>
      </c>
    </row>
    <row r="356" spans="1:53" x14ac:dyDescent="0.25">
      <c r="A356" t="s">
        <v>651</v>
      </c>
      <c r="B356" t="s">
        <v>652</v>
      </c>
      <c r="C356">
        <v>14372208</v>
      </c>
      <c r="D356">
        <v>1201</v>
      </c>
      <c r="E356" s="39">
        <v>45028</v>
      </c>
      <c r="F356" t="s">
        <v>657</v>
      </c>
      <c r="I356" t="s">
        <v>316</v>
      </c>
      <c r="O356" t="s">
        <v>317</v>
      </c>
      <c r="Q356" t="s">
        <v>317</v>
      </c>
      <c r="R356" t="s">
        <v>493</v>
      </c>
      <c r="T356" t="s">
        <v>319</v>
      </c>
      <c r="U356" t="s">
        <v>320</v>
      </c>
      <c r="V356" t="s">
        <v>494</v>
      </c>
      <c r="W356" t="s">
        <v>495</v>
      </c>
      <c r="X356">
        <v>2002715</v>
      </c>
      <c r="Y356" s="39">
        <v>45028</v>
      </c>
      <c r="Z356" t="s">
        <v>317</v>
      </c>
      <c r="AA356">
        <v>88</v>
      </c>
      <c r="AB356" t="s">
        <v>317</v>
      </c>
      <c r="AD356" t="s">
        <v>317</v>
      </c>
      <c r="AE356" t="s">
        <v>317</v>
      </c>
      <c r="AF356" t="s">
        <v>317</v>
      </c>
      <c r="AG356">
        <v>14</v>
      </c>
      <c r="AH356" t="s">
        <v>317</v>
      </c>
      <c r="AL356" t="s">
        <v>317</v>
      </c>
      <c r="AM356" s="39">
        <v>45028</v>
      </c>
      <c r="AN356" t="s">
        <v>658</v>
      </c>
      <c r="AO356" t="s">
        <v>324</v>
      </c>
      <c r="AP356">
        <v>1201</v>
      </c>
      <c r="AQ356" t="s">
        <v>325</v>
      </c>
      <c r="AR356" t="s">
        <v>662</v>
      </c>
      <c r="AU356" t="s">
        <v>317</v>
      </c>
      <c r="AV356" t="s">
        <v>327</v>
      </c>
      <c r="AX356" t="s">
        <v>317</v>
      </c>
      <c r="AY356">
        <v>920600</v>
      </c>
      <c r="AZ356">
        <v>1201.9205999999999</v>
      </c>
      <c r="BA356" s="41" t="s">
        <v>238</v>
      </c>
    </row>
    <row r="357" spans="1:53" x14ac:dyDescent="0.25">
      <c r="A357" t="s">
        <v>651</v>
      </c>
      <c r="B357" t="s">
        <v>652</v>
      </c>
      <c r="C357">
        <v>14372208</v>
      </c>
      <c r="D357">
        <v>1201</v>
      </c>
      <c r="E357" s="39">
        <v>45028</v>
      </c>
      <c r="F357" t="s">
        <v>657</v>
      </c>
      <c r="G357">
        <v>0.05</v>
      </c>
      <c r="H357">
        <v>0.05</v>
      </c>
      <c r="I357" t="s">
        <v>316</v>
      </c>
      <c r="O357" t="s">
        <v>317</v>
      </c>
      <c r="Q357" t="s">
        <v>317</v>
      </c>
      <c r="R357" t="s">
        <v>493</v>
      </c>
      <c r="T357" t="s">
        <v>319</v>
      </c>
      <c r="U357" t="s">
        <v>320</v>
      </c>
      <c r="V357" t="s">
        <v>494</v>
      </c>
      <c r="W357" t="s">
        <v>495</v>
      </c>
      <c r="X357">
        <v>2002715</v>
      </c>
      <c r="Y357" s="39">
        <v>45028</v>
      </c>
      <c r="Z357" t="s">
        <v>317</v>
      </c>
      <c r="AA357">
        <v>10</v>
      </c>
      <c r="AB357" t="s">
        <v>317</v>
      </c>
      <c r="AD357" t="s">
        <v>317</v>
      </c>
      <c r="AE357" t="s">
        <v>317</v>
      </c>
      <c r="AF357" t="s">
        <v>317</v>
      </c>
      <c r="AG357">
        <v>1</v>
      </c>
      <c r="AH357" t="s">
        <v>317</v>
      </c>
      <c r="AL357" t="s">
        <v>317</v>
      </c>
      <c r="AM357" s="39">
        <v>45028</v>
      </c>
      <c r="AN357" t="s">
        <v>658</v>
      </c>
      <c r="AO357" t="s">
        <v>324</v>
      </c>
      <c r="AP357">
        <v>1201</v>
      </c>
      <c r="AQ357" t="s">
        <v>325</v>
      </c>
      <c r="AR357" t="s">
        <v>663</v>
      </c>
      <c r="AU357" t="s">
        <v>317</v>
      </c>
      <c r="AV357" t="s">
        <v>327</v>
      </c>
      <c r="AX357" t="s">
        <v>317</v>
      </c>
      <c r="AY357">
        <v>920600</v>
      </c>
      <c r="AZ357">
        <v>1201.9205999999999</v>
      </c>
      <c r="BA357" s="41" t="s">
        <v>238</v>
      </c>
    </row>
    <row r="358" spans="1:53" x14ac:dyDescent="0.25">
      <c r="A358" t="s">
        <v>651</v>
      </c>
      <c r="B358" t="s">
        <v>652</v>
      </c>
      <c r="C358">
        <v>14372208</v>
      </c>
      <c r="D358">
        <v>1201</v>
      </c>
      <c r="E358" s="39">
        <v>45028</v>
      </c>
      <c r="F358" t="s">
        <v>657</v>
      </c>
      <c r="G358">
        <v>191.39</v>
      </c>
      <c r="H358">
        <v>191.39</v>
      </c>
      <c r="I358" t="s">
        <v>316</v>
      </c>
      <c r="O358" t="s">
        <v>317</v>
      </c>
      <c r="Q358" t="s">
        <v>317</v>
      </c>
      <c r="R358" t="s">
        <v>493</v>
      </c>
      <c r="T358" t="s">
        <v>319</v>
      </c>
      <c r="U358" t="s">
        <v>320</v>
      </c>
      <c r="V358" t="s">
        <v>494</v>
      </c>
      <c r="W358" t="s">
        <v>495</v>
      </c>
      <c r="X358">
        <v>2002715</v>
      </c>
      <c r="Y358" s="39">
        <v>45028</v>
      </c>
      <c r="Z358" t="s">
        <v>317</v>
      </c>
      <c r="AA358">
        <v>12</v>
      </c>
      <c r="AB358" t="s">
        <v>317</v>
      </c>
      <c r="AD358" t="s">
        <v>317</v>
      </c>
      <c r="AE358" t="s">
        <v>317</v>
      </c>
      <c r="AF358" t="s">
        <v>317</v>
      </c>
      <c r="AG358" s="40">
        <v>3564</v>
      </c>
      <c r="AH358" t="s">
        <v>317</v>
      </c>
      <c r="AL358" t="s">
        <v>317</v>
      </c>
      <c r="AM358" s="39">
        <v>45028</v>
      </c>
      <c r="AN358" t="s">
        <v>658</v>
      </c>
      <c r="AO358" t="s">
        <v>324</v>
      </c>
      <c r="AP358">
        <v>1201</v>
      </c>
      <c r="AQ358" t="s">
        <v>325</v>
      </c>
      <c r="AR358" t="s">
        <v>664</v>
      </c>
      <c r="AU358" t="s">
        <v>317</v>
      </c>
      <c r="AV358" t="s">
        <v>327</v>
      </c>
      <c r="AX358" t="s">
        <v>317</v>
      </c>
      <c r="AY358">
        <v>920600</v>
      </c>
      <c r="AZ358">
        <v>1201.9205999999999</v>
      </c>
      <c r="BA358" s="41" t="s">
        <v>238</v>
      </c>
    </row>
    <row r="359" spans="1:53" x14ac:dyDescent="0.25">
      <c r="A359" t="s">
        <v>651</v>
      </c>
      <c r="B359" t="s">
        <v>652</v>
      </c>
      <c r="C359">
        <v>14372208</v>
      </c>
      <c r="D359">
        <v>1201</v>
      </c>
      <c r="E359" s="39">
        <v>45028</v>
      </c>
      <c r="F359" t="s">
        <v>657</v>
      </c>
      <c r="G359">
        <v>0.16</v>
      </c>
      <c r="H359">
        <v>0.16</v>
      </c>
      <c r="I359" t="s">
        <v>316</v>
      </c>
      <c r="O359" t="s">
        <v>317</v>
      </c>
      <c r="Q359" t="s">
        <v>317</v>
      </c>
      <c r="R359" t="s">
        <v>493</v>
      </c>
      <c r="T359" t="s">
        <v>319</v>
      </c>
      <c r="U359" t="s">
        <v>320</v>
      </c>
      <c r="V359" t="s">
        <v>494</v>
      </c>
      <c r="W359" t="s">
        <v>495</v>
      </c>
      <c r="X359">
        <v>2002715</v>
      </c>
      <c r="Y359" s="39">
        <v>45028</v>
      </c>
      <c r="Z359" t="s">
        <v>317</v>
      </c>
      <c r="AA359">
        <v>14</v>
      </c>
      <c r="AB359" t="s">
        <v>317</v>
      </c>
      <c r="AD359" t="s">
        <v>317</v>
      </c>
      <c r="AE359" t="s">
        <v>317</v>
      </c>
      <c r="AF359" t="s">
        <v>317</v>
      </c>
      <c r="AG359">
        <v>3</v>
      </c>
      <c r="AH359" t="s">
        <v>317</v>
      </c>
      <c r="AL359" t="s">
        <v>317</v>
      </c>
      <c r="AM359" s="39">
        <v>45028</v>
      </c>
      <c r="AN359" t="s">
        <v>658</v>
      </c>
      <c r="AO359" t="s">
        <v>324</v>
      </c>
      <c r="AP359">
        <v>1201</v>
      </c>
      <c r="AQ359" t="s">
        <v>325</v>
      </c>
      <c r="AR359" t="s">
        <v>665</v>
      </c>
      <c r="AU359" t="s">
        <v>317</v>
      </c>
      <c r="AV359" t="s">
        <v>327</v>
      </c>
      <c r="AX359" t="s">
        <v>317</v>
      </c>
      <c r="AY359">
        <v>920600</v>
      </c>
      <c r="AZ359">
        <v>1201.9205999999999</v>
      </c>
      <c r="BA359" s="41" t="s">
        <v>238</v>
      </c>
    </row>
    <row r="360" spans="1:53" x14ac:dyDescent="0.25">
      <c r="A360" t="s">
        <v>651</v>
      </c>
      <c r="B360" t="s">
        <v>652</v>
      </c>
      <c r="C360">
        <v>14372208</v>
      </c>
      <c r="D360">
        <v>1201</v>
      </c>
      <c r="E360" s="39">
        <v>45028</v>
      </c>
      <c r="F360" t="s">
        <v>657</v>
      </c>
      <c r="G360" s="40">
        <v>6077.84</v>
      </c>
      <c r="H360" s="40">
        <v>6077.84</v>
      </c>
      <c r="I360" t="s">
        <v>316</v>
      </c>
      <c r="O360" t="s">
        <v>317</v>
      </c>
      <c r="Q360" t="s">
        <v>317</v>
      </c>
      <c r="R360" t="s">
        <v>493</v>
      </c>
      <c r="T360" t="s">
        <v>319</v>
      </c>
      <c r="U360" t="s">
        <v>320</v>
      </c>
      <c r="V360" t="s">
        <v>494</v>
      </c>
      <c r="W360" t="s">
        <v>495</v>
      </c>
      <c r="X360">
        <v>2002715</v>
      </c>
      <c r="Y360" s="39">
        <v>45028</v>
      </c>
      <c r="Z360" t="s">
        <v>317</v>
      </c>
      <c r="AA360">
        <v>90</v>
      </c>
      <c r="AB360" t="s">
        <v>317</v>
      </c>
      <c r="AD360" t="s">
        <v>317</v>
      </c>
      <c r="AE360" t="s">
        <v>317</v>
      </c>
      <c r="AF360" t="s">
        <v>317</v>
      </c>
      <c r="AG360">
        <v>60</v>
      </c>
      <c r="AH360" t="s">
        <v>317</v>
      </c>
      <c r="AL360" t="s">
        <v>317</v>
      </c>
      <c r="AM360" s="39">
        <v>45028</v>
      </c>
      <c r="AN360" t="s">
        <v>658</v>
      </c>
      <c r="AO360" t="s">
        <v>324</v>
      </c>
      <c r="AP360">
        <v>1201</v>
      </c>
      <c r="AQ360" t="s">
        <v>325</v>
      </c>
      <c r="AR360" t="s">
        <v>666</v>
      </c>
      <c r="AU360" t="s">
        <v>317</v>
      </c>
      <c r="AV360" t="s">
        <v>327</v>
      </c>
      <c r="AX360" t="s">
        <v>317</v>
      </c>
      <c r="AY360">
        <v>920600</v>
      </c>
      <c r="AZ360">
        <v>1201.9205999999999</v>
      </c>
      <c r="BA360" s="41" t="s">
        <v>238</v>
      </c>
    </row>
    <row r="361" spans="1:53" x14ac:dyDescent="0.25">
      <c r="A361" t="s">
        <v>651</v>
      </c>
      <c r="B361" t="s">
        <v>652</v>
      </c>
      <c r="C361">
        <v>14372208</v>
      </c>
      <c r="D361">
        <v>1201</v>
      </c>
      <c r="E361" s="39">
        <v>45028</v>
      </c>
      <c r="F361" t="s">
        <v>657</v>
      </c>
      <c r="I361" t="s">
        <v>316</v>
      </c>
      <c r="O361" t="s">
        <v>317</v>
      </c>
      <c r="Q361" t="s">
        <v>317</v>
      </c>
      <c r="R361" t="s">
        <v>493</v>
      </c>
      <c r="T361" t="s">
        <v>319</v>
      </c>
      <c r="U361" t="s">
        <v>320</v>
      </c>
      <c r="V361" t="s">
        <v>494</v>
      </c>
      <c r="W361" t="s">
        <v>495</v>
      </c>
      <c r="X361">
        <v>2002715</v>
      </c>
      <c r="Y361" s="39">
        <v>45028</v>
      </c>
      <c r="Z361" t="s">
        <v>317</v>
      </c>
      <c r="AA361">
        <v>92</v>
      </c>
      <c r="AB361" t="s">
        <v>317</v>
      </c>
      <c r="AD361" t="s">
        <v>317</v>
      </c>
      <c r="AE361" t="s">
        <v>317</v>
      </c>
      <c r="AF361" t="s">
        <v>317</v>
      </c>
      <c r="AG361">
        <v>2</v>
      </c>
      <c r="AH361" t="s">
        <v>317</v>
      </c>
      <c r="AL361" t="s">
        <v>317</v>
      </c>
      <c r="AM361" s="39">
        <v>45028</v>
      </c>
      <c r="AN361" t="s">
        <v>658</v>
      </c>
      <c r="AO361" t="s">
        <v>324</v>
      </c>
      <c r="AP361">
        <v>1201</v>
      </c>
      <c r="AQ361" t="s">
        <v>325</v>
      </c>
      <c r="AR361" t="s">
        <v>667</v>
      </c>
      <c r="AU361" t="s">
        <v>317</v>
      </c>
      <c r="AV361" t="s">
        <v>327</v>
      </c>
      <c r="AX361" t="s">
        <v>317</v>
      </c>
      <c r="AY361">
        <v>920600</v>
      </c>
      <c r="AZ361">
        <v>1201.9205999999999</v>
      </c>
      <c r="BA361" s="41" t="s">
        <v>238</v>
      </c>
    </row>
    <row r="362" spans="1:53" x14ac:dyDescent="0.25">
      <c r="A362" t="s">
        <v>651</v>
      </c>
      <c r="B362" t="s">
        <v>652</v>
      </c>
      <c r="C362">
        <v>14372208</v>
      </c>
      <c r="D362">
        <v>1201</v>
      </c>
      <c r="E362" s="39">
        <v>45028</v>
      </c>
      <c r="F362" t="s">
        <v>657</v>
      </c>
      <c r="I362" t="s">
        <v>316</v>
      </c>
      <c r="O362" t="s">
        <v>317</v>
      </c>
      <c r="Q362" t="s">
        <v>317</v>
      </c>
      <c r="R362" t="s">
        <v>493</v>
      </c>
      <c r="T362" t="s">
        <v>319</v>
      </c>
      <c r="U362" t="s">
        <v>320</v>
      </c>
      <c r="V362" t="s">
        <v>494</v>
      </c>
      <c r="W362" t="s">
        <v>495</v>
      </c>
      <c r="X362">
        <v>2002715</v>
      </c>
      <c r="Y362" s="39">
        <v>45028</v>
      </c>
      <c r="Z362" t="s">
        <v>317</v>
      </c>
      <c r="AA362">
        <v>94</v>
      </c>
      <c r="AB362" t="s">
        <v>317</v>
      </c>
      <c r="AD362" t="s">
        <v>317</v>
      </c>
      <c r="AE362" t="s">
        <v>317</v>
      </c>
      <c r="AF362" t="s">
        <v>317</v>
      </c>
      <c r="AG362">
        <v>4</v>
      </c>
      <c r="AH362" t="s">
        <v>317</v>
      </c>
      <c r="AL362" t="s">
        <v>317</v>
      </c>
      <c r="AM362" s="39">
        <v>45028</v>
      </c>
      <c r="AN362" t="s">
        <v>658</v>
      </c>
      <c r="AO362" t="s">
        <v>324</v>
      </c>
      <c r="AP362">
        <v>1201</v>
      </c>
      <c r="AQ362" t="s">
        <v>325</v>
      </c>
      <c r="AR362" t="s">
        <v>668</v>
      </c>
      <c r="AU362" t="s">
        <v>317</v>
      </c>
      <c r="AV362" t="s">
        <v>327</v>
      </c>
      <c r="AX362" t="s">
        <v>317</v>
      </c>
      <c r="AY362">
        <v>920600</v>
      </c>
      <c r="AZ362">
        <v>1201.9205999999999</v>
      </c>
      <c r="BA362" s="41" t="s">
        <v>238</v>
      </c>
    </row>
    <row r="363" spans="1:53" x14ac:dyDescent="0.25">
      <c r="A363" t="s">
        <v>651</v>
      </c>
      <c r="B363" t="s">
        <v>652</v>
      </c>
      <c r="C363">
        <v>14372208</v>
      </c>
      <c r="D363">
        <v>1201</v>
      </c>
      <c r="E363" s="39">
        <v>45028</v>
      </c>
      <c r="F363" t="s">
        <v>657</v>
      </c>
      <c r="G363">
        <v>0.32</v>
      </c>
      <c r="H363">
        <v>0.32</v>
      </c>
      <c r="I363" t="s">
        <v>316</v>
      </c>
      <c r="O363" t="s">
        <v>317</v>
      </c>
      <c r="Q363" t="s">
        <v>317</v>
      </c>
      <c r="R363" t="s">
        <v>493</v>
      </c>
      <c r="T363" t="s">
        <v>319</v>
      </c>
      <c r="U363" t="s">
        <v>320</v>
      </c>
      <c r="V363" t="s">
        <v>494</v>
      </c>
      <c r="W363" t="s">
        <v>495</v>
      </c>
      <c r="X363">
        <v>2002715</v>
      </c>
      <c r="Y363" s="39">
        <v>45028</v>
      </c>
      <c r="Z363" t="s">
        <v>317</v>
      </c>
      <c r="AA363">
        <v>16</v>
      </c>
      <c r="AB363" t="s">
        <v>317</v>
      </c>
      <c r="AD363" t="s">
        <v>317</v>
      </c>
      <c r="AE363" t="s">
        <v>317</v>
      </c>
      <c r="AF363" t="s">
        <v>317</v>
      </c>
      <c r="AG363">
        <v>6</v>
      </c>
      <c r="AH363" t="s">
        <v>317</v>
      </c>
      <c r="AL363" t="s">
        <v>317</v>
      </c>
      <c r="AM363" s="39">
        <v>45028</v>
      </c>
      <c r="AN363" t="s">
        <v>658</v>
      </c>
      <c r="AO363" t="s">
        <v>324</v>
      </c>
      <c r="AP363">
        <v>1201</v>
      </c>
      <c r="AQ363" t="s">
        <v>325</v>
      </c>
      <c r="AR363" t="s">
        <v>669</v>
      </c>
      <c r="AU363" t="s">
        <v>317</v>
      </c>
      <c r="AV363" t="s">
        <v>327</v>
      </c>
      <c r="AX363" t="s">
        <v>317</v>
      </c>
      <c r="AY363">
        <v>920600</v>
      </c>
      <c r="AZ363">
        <v>1201.9205999999999</v>
      </c>
      <c r="BA363" s="41" t="s">
        <v>238</v>
      </c>
    </row>
    <row r="364" spans="1:53" x14ac:dyDescent="0.25">
      <c r="A364" t="s">
        <v>651</v>
      </c>
      <c r="B364" t="s">
        <v>652</v>
      </c>
      <c r="C364">
        <v>14372208</v>
      </c>
      <c r="D364">
        <v>1201</v>
      </c>
      <c r="E364" s="39">
        <v>45028</v>
      </c>
      <c r="F364" t="s">
        <v>657</v>
      </c>
      <c r="I364" t="s">
        <v>316</v>
      </c>
      <c r="O364" t="s">
        <v>317</v>
      </c>
      <c r="Q364" t="s">
        <v>317</v>
      </c>
      <c r="R364" t="s">
        <v>493</v>
      </c>
      <c r="T364" t="s">
        <v>319</v>
      </c>
      <c r="U364" t="s">
        <v>320</v>
      </c>
      <c r="V364" t="s">
        <v>494</v>
      </c>
      <c r="W364" t="s">
        <v>495</v>
      </c>
      <c r="X364">
        <v>2002715</v>
      </c>
      <c r="Y364" s="39">
        <v>45028</v>
      </c>
      <c r="Z364" t="s">
        <v>317</v>
      </c>
      <c r="AA364">
        <v>18</v>
      </c>
      <c r="AB364" t="s">
        <v>317</v>
      </c>
      <c r="AD364" t="s">
        <v>317</v>
      </c>
      <c r="AE364" t="s">
        <v>317</v>
      </c>
      <c r="AF364" t="s">
        <v>317</v>
      </c>
      <c r="AG364" s="40">
        <v>12024</v>
      </c>
      <c r="AH364" t="s">
        <v>317</v>
      </c>
      <c r="AL364" t="s">
        <v>317</v>
      </c>
      <c r="AM364" s="39">
        <v>45028</v>
      </c>
      <c r="AN364" t="s">
        <v>658</v>
      </c>
      <c r="AO364" t="s">
        <v>324</v>
      </c>
      <c r="AP364">
        <v>1201</v>
      </c>
      <c r="AQ364" t="s">
        <v>325</v>
      </c>
      <c r="AR364" t="s">
        <v>670</v>
      </c>
      <c r="AU364" t="s">
        <v>317</v>
      </c>
      <c r="AV364" t="s">
        <v>327</v>
      </c>
      <c r="AX364" t="s">
        <v>317</v>
      </c>
      <c r="AY364">
        <v>920600</v>
      </c>
      <c r="AZ364">
        <v>1201.9205999999999</v>
      </c>
      <c r="BA364" s="41" t="s">
        <v>238</v>
      </c>
    </row>
    <row r="365" spans="1:53" x14ac:dyDescent="0.25">
      <c r="A365" t="s">
        <v>651</v>
      </c>
      <c r="B365" t="s">
        <v>652</v>
      </c>
      <c r="C365">
        <v>14372208</v>
      </c>
      <c r="D365">
        <v>1201</v>
      </c>
      <c r="E365" s="39">
        <v>45028</v>
      </c>
      <c r="F365" t="s">
        <v>657</v>
      </c>
      <c r="I365" t="s">
        <v>316</v>
      </c>
      <c r="O365" t="s">
        <v>317</v>
      </c>
      <c r="Q365" t="s">
        <v>317</v>
      </c>
      <c r="R365" t="s">
        <v>493</v>
      </c>
      <c r="T365" t="s">
        <v>319</v>
      </c>
      <c r="U365" t="s">
        <v>320</v>
      </c>
      <c r="V365" t="s">
        <v>494</v>
      </c>
      <c r="W365" t="s">
        <v>495</v>
      </c>
      <c r="X365">
        <v>2002715</v>
      </c>
      <c r="Y365" s="39">
        <v>45028</v>
      </c>
      <c r="Z365" t="s">
        <v>317</v>
      </c>
      <c r="AA365">
        <v>96</v>
      </c>
      <c r="AB365" t="s">
        <v>317</v>
      </c>
      <c r="AD365" t="s">
        <v>317</v>
      </c>
      <c r="AE365" t="s">
        <v>317</v>
      </c>
      <c r="AF365" t="s">
        <v>317</v>
      </c>
      <c r="AG365">
        <v>7</v>
      </c>
      <c r="AH365" t="s">
        <v>317</v>
      </c>
      <c r="AL365" t="s">
        <v>317</v>
      </c>
      <c r="AM365" s="39">
        <v>45028</v>
      </c>
      <c r="AN365" t="s">
        <v>658</v>
      </c>
      <c r="AO365" t="s">
        <v>324</v>
      </c>
      <c r="AP365">
        <v>1201</v>
      </c>
      <c r="AQ365" t="s">
        <v>325</v>
      </c>
      <c r="AR365" t="s">
        <v>671</v>
      </c>
      <c r="AU365" t="s">
        <v>317</v>
      </c>
      <c r="AV365" t="s">
        <v>327</v>
      </c>
      <c r="AX365" t="s">
        <v>317</v>
      </c>
      <c r="AY365">
        <v>920600</v>
      </c>
      <c r="AZ365">
        <v>1201.9205999999999</v>
      </c>
      <c r="BA365" s="41" t="s">
        <v>238</v>
      </c>
    </row>
    <row r="366" spans="1:53" x14ac:dyDescent="0.25">
      <c r="A366" t="s">
        <v>651</v>
      </c>
      <c r="B366" t="s">
        <v>652</v>
      </c>
      <c r="C366">
        <v>14372208</v>
      </c>
      <c r="D366">
        <v>1201</v>
      </c>
      <c r="E366" s="39">
        <v>45028</v>
      </c>
      <c r="F366" t="s">
        <v>657</v>
      </c>
      <c r="I366" t="s">
        <v>316</v>
      </c>
      <c r="O366" t="s">
        <v>317</v>
      </c>
      <c r="Q366" t="s">
        <v>317</v>
      </c>
      <c r="R366" t="s">
        <v>493</v>
      </c>
      <c r="T366" t="s">
        <v>319</v>
      </c>
      <c r="U366" t="s">
        <v>320</v>
      </c>
      <c r="V366" t="s">
        <v>494</v>
      </c>
      <c r="W366" t="s">
        <v>495</v>
      </c>
      <c r="X366">
        <v>2002715</v>
      </c>
      <c r="Y366" s="39">
        <v>45028</v>
      </c>
      <c r="Z366" t="s">
        <v>317</v>
      </c>
      <c r="AA366">
        <v>98</v>
      </c>
      <c r="AB366" t="s">
        <v>317</v>
      </c>
      <c r="AD366" t="s">
        <v>317</v>
      </c>
      <c r="AE366" t="s">
        <v>317</v>
      </c>
      <c r="AF366" t="s">
        <v>317</v>
      </c>
      <c r="AG366">
        <v>4</v>
      </c>
      <c r="AH366" t="s">
        <v>317</v>
      </c>
      <c r="AL366" t="s">
        <v>317</v>
      </c>
      <c r="AM366" s="39">
        <v>45028</v>
      </c>
      <c r="AN366" t="s">
        <v>658</v>
      </c>
      <c r="AO366" t="s">
        <v>324</v>
      </c>
      <c r="AP366">
        <v>1201</v>
      </c>
      <c r="AQ366" t="s">
        <v>325</v>
      </c>
      <c r="AR366" t="s">
        <v>672</v>
      </c>
      <c r="AU366" t="s">
        <v>317</v>
      </c>
      <c r="AV366" t="s">
        <v>327</v>
      </c>
      <c r="AX366" t="s">
        <v>317</v>
      </c>
      <c r="AY366">
        <v>920600</v>
      </c>
      <c r="AZ366">
        <v>1201.9205999999999</v>
      </c>
      <c r="BA366" s="41" t="s">
        <v>238</v>
      </c>
    </row>
    <row r="367" spans="1:53" x14ac:dyDescent="0.25">
      <c r="A367" t="s">
        <v>651</v>
      </c>
      <c r="B367" t="s">
        <v>652</v>
      </c>
      <c r="C367">
        <v>14372208</v>
      </c>
      <c r="D367">
        <v>1201</v>
      </c>
      <c r="E367" s="39">
        <v>45028</v>
      </c>
      <c r="F367" t="s">
        <v>657</v>
      </c>
      <c r="I367" t="s">
        <v>316</v>
      </c>
      <c r="O367" t="s">
        <v>317</v>
      </c>
      <c r="Q367" t="s">
        <v>317</v>
      </c>
      <c r="R367" t="s">
        <v>493</v>
      </c>
      <c r="T367" t="s">
        <v>319</v>
      </c>
      <c r="U367" t="s">
        <v>320</v>
      </c>
      <c r="V367" t="s">
        <v>494</v>
      </c>
      <c r="W367" t="s">
        <v>495</v>
      </c>
      <c r="X367">
        <v>2002715</v>
      </c>
      <c r="Y367" s="39">
        <v>45028</v>
      </c>
      <c r="Z367" t="s">
        <v>317</v>
      </c>
      <c r="AA367">
        <v>20</v>
      </c>
      <c r="AB367" t="s">
        <v>317</v>
      </c>
      <c r="AD367" t="s">
        <v>317</v>
      </c>
      <c r="AE367" t="s">
        <v>317</v>
      </c>
      <c r="AF367" t="s">
        <v>317</v>
      </c>
      <c r="AG367">
        <v>3</v>
      </c>
      <c r="AH367" t="s">
        <v>317</v>
      </c>
      <c r="AL367" t="s">
        <v>317</v>
      </c>
      <c r="AM367" s="39">
        <v>45028</v>
      </c>
      <c r="AN367" t="s">
        <v>658</v>
      </c>
      <c r="AO367" t="s">
        <v>324</v>
      </c>
      <c r="AP367">
        <v>1201</v>
      </c>
      <c r="AQ367" t="s">
        <v>325</v>
      </c>
      <c r="AR367" t="s">
        <v>670</v>
      </c>
      <c r="AU367" t="s">
        <v>317</v>
      </c>
      <c r="AV367" t="s">
        <v>327</v>
      </c>
      <c r="AX367" t="s">
        <v>317</v>
      </c>
      <c r="AY367">
        <v>920600</v>
      </c>
      <c r="AZ367">
        <v>1201.9205999999999</v>
      </c>
      <c r="BA367" s="41" t="s">
        <v>238</v>
      </c>
    </row>
    <row r="368" spans="1:53" x14ac:dyDescent="0.25">
      <c r="A368" t="s">
        <v>651</v>
      </c>
      <c r="B368" t="s">
        <v>652</v>
      </c>
      <c r="C368">
        <v>14372208</v>
      </c>
      <c r="D368">
        <v>1201</v>
      </c>
      <c r="E368" s="39">
        <v>45028</v>
      </c>
      <c r="F368" t="s">
        <v>657</v>
      </c>
      <c r="I368" t="s">
        <v>316</v>
      </c>
      <c r="O368" t="s">
        <v>317</v>
      </c>
      <c r="Q368" t="s">
        <v>317</v>
      </c>
      <c r="R368" t="s">
        <v>493</v>
      </c>
      <c r="T368" t="s">
        <v>319</v>
      </c>
      <c r="U368" t="s">
        <v>320</v>
      </c>
      <c r="V368" t="s">
        <v>494</v>
      </c>
      <c r="W368" t="s">
        <v>495</v>
      </c>
      <c r="X368">
        <v>2002715</v>
      </c>
      <c r="Y368" s="39">
        <v>45028</v>
      </c>
      <c r="Z368" t="s">
        <v>317</v>
      </c>
      <c r="AA368">
        <v>22</v>
      </c>
      <c r="AB368" t="s">
        <v>317</v>
      </c>
      <c r="AD368" t="s">
        <v>317</v>
      </c>
      <c r="AE368" t="s">
        <v>317</v>
      </c>
      <c r="AF368" t="s">
        <v>317</v>
      </c>
      <c r="AG368">
        <v>2</v>
      </c>
      <c r="AH368" t="s">
        <v>317</v>
      </c>
      <c r="AL368" t="s">
        <v>317</v>
      </c>
      <c r="AM368" s="39">
        <v>45028</v>
      </c>
      <c r="AN368" t="s">
        <v>658</v>
      </c>
      <c r="AO368" t="s">
        <v>324</v>
      </c>
      <c r="AP368">
        <v>1201</v>
      </c>
      <c r="AQ368" t="s">
        <v>325</v>
      </c>
      <c r="AR368" t="s">
        <v>673</v>
      </c>
      <c r="AU368" t="s">
        <v>317</v>
      </c>
      <c r="AV368" t="s">
        <v>327</v>
      </c>
      <c r="AX368" t="s">
        <v>317</v>
      </c>
      <c r="AY368">
        <v>920600</v>
      </c>
      <c r="AZ368">
        <v>1201.9205999999999</v>
      </c>
      <c r="BA368" s="41" t="s">
        <v>238</v>
      </c>
    </row>
    <row r="369" spans="1:53" x14ac:dyDescent="0.25">
      <c r="A369" t="s">
        <v>651</v>
      </c>
      <c r="B369" t="s">
        <v>652</v>
      </c>
      <c r="C369">
        <v>14372208</v>
      </c>
      <c r="D369">
        <v>1201</v>
      </c>
      <c r="E369" s="39">
        <v>45028</v>
      </c>
      <c r="F369" t="s">
        <v>657</v>
      </c>
      <c r="I369" t="s">
        <v>316</v>
      </c>
      <c r="O369" t="s">
        <v>317</v>
      </c>
      <c r="Q369" t="s">
        <v>317</v>
      </c>
      <c r="R369" t="s">
        <v>493</v>
      </c>
      <c r="T369" t="s">
        <v>319</v>
      </c>
      <c r="U369" t="s">
        <v>320</v>
      </c>
      <c r="V369" t="s">
        <v>494</v>
      </c>
      <c r="W369" t="s">
        <v>495</v>
      </c>
      <c r="X369">
        <v>2002715</v>
      </c>
      <c r="Y369" s="39">
        <v>45028</v>
      </c>
      <c r="Z369" t="s">
        <v>317</v>
      </c>
      <c r="AA369">
        <v>24</v>
      </c>
      <c r="AB369" t="s">
        <v>317</v>
      </c>
      <c r="AD369" t="s">
        <v>317</v>
      </c>
      <c r="AE369" t="s">
        <v>317</v>
      </c>
      <c r="AF369" t="s">
        <v>317</v>
      </c>
      <c r="AG369">
        <v>1</v>
      </c>
      <c r="AH369" t="s">
        <v>317</v>
      </c>
      <c r="AL369" t="s">
        <v>317</v>
      </c>
      <c r="AM369" s="39">
        <v>45028</v>
      </c>
      <c r="AN369" t="s">
        <v>658</v>
      </c>
      <c r="AO369" t="s">
        <v>324</v>
      </c>
      <c r="AP369">
        <v>1201</v>
      </c>
      <c r="AQ369" t="s">
        <v>325</v>
      </c>
      <c r="AR369" t="s">
        <v>674</v>
      </c>
      <c r="AU369" t="s">
        <v>317</v>
      </c>
      <c r="AV369" t="s">
        <v>327</v>
      </c>
      <c r="AX369" t="s">
        <v>317</v>
      </c>
      <c r="AY369">
        <v>920600</v>
      </c>
      <c r="AZ369">
        <v>1201.9205999999999</v>
      </c>
      <c r="BA369" s="41" t="s">
        <v>238</v>
      </c>
    </row>
    <row r="370" spans="1:53" x14ac:dyDescent="0.25">
      <c r="A370" t="s">
        <v>651</v>
      </c>
      <c r="B370" t="s">
        <v>652</v>
      </c>
      <c r="C370">
        <v>14372208</v>
      </c>
      <c r="D370">
        <v>1201</v>
      </c>
      <c r="E370" s="39">
        <v>45028</v>
      </c>
      <c r="F370" t="s">
        <v>657</v>
      </c>
      <c r="I370" t="s">
        <v>316</v>
      </c>
      <c r="O370" t="s">
        <v>317</v>
      </c>
      <c r="Q370" t="s">
        <v>317</v>
      </c>
      <c r="R370" t="s">
        <v>493</v>
      </c>
      <c r="T370" t="s">
        <v>319</v>
      </c>
      <c r="U370" t="s">
        <v>320</v>
      </c>
      <c r="V370" t="s">
        <v>494</v>
      </c>
      <c r="W370" t="s">
        <v>495</v>
      </c>
      <c r="X370">
        <v>2002715</v>
      </c>
      <c r="Y370" s="39">
        <v>45028</v>
      </c>
      <c r="Z370" t="s">
        <v>317</v>
      </c>
      <c r="AA370">
        <v>100</v>
      </c>
      <c r="AB370" t="s">
        <v>317</v>
      </c>
      <c r="AD370" t="s">
        <v>317</v>
      </c>
      <c r="AE370" t="s">
        <v>317</v>
      </c>
      <c r="AF370" t="s">
        <v>317</v>
      </c>
      <c r="AG370">
        <v>1</v>
      </c>
      <c r="AH370" t="s">
        <v>317</v>
      </c>
      <c r="AL370" t="s">
        <v>317</v>
      </c>
      <c r="AM370" s="39">
        <v>45028</v>
      </c>
      <c r="AN370" t="s">
        <v>658</v>
      </c>
      <c r="AO370" t="s">
        <v>324</v>
      </c>
      <c r="AP370">
        <v>1201</v>
      </c>
      <c r="AQ370" t="s">
        <v>325</v>
      </c>
      <c r="AR370" t="s">
        <v>675</v>
      </c>
      <c r="AU370" t="s">
        <v>317</v>
      </c>
      <c r="AV370" t="s">
        <v>327</v>
      </c>
      <c r="AX370" t="s">
        <v>317</v>
      </c>
      <c r="AY370">
        <v>920600</v>
      </c>
      <c r="AZ370">
        <v>1201.9205999999999</v>
      </c>
      <c r="BA370" s="41" t="s">
        <v>238</v>
      </c>
    </row>
    <row r="371" spans="1:53" x14ac:dyDescent="0.25">
      <c r="A371" t="s">
        <v>651</v>
      </c>
      <c r="B371" t="s">
        <v>652</v>
      </c>
      <c r="C371">
        <v>14372208</v>
      </c>
      <c r="D371">
        <v>1201</v>
      </c>
      <c r="E371" s="39">
        <v>45028</v>
      </c>
      <c r="F371" t="s">
        <v>657</v>
      </c>
      <c r="I371" t="s">
        <v>316</v>
      </c>
      <c r="O371" t="s">
        <v>317</v>
      </c>
      <c r="Q371" t="s">
        <v>317</v>
      </c>
      <c r="R371" t="s">
        <v>493</v>
      </c>
      <c r="T371" t="s">
        <v>319</v>
      </c>
      <c r="U371" t="s">
        <v>320</v>
      </c>
      <c r="V371" t="s">
        <v>494</v>
      </c>
      <c r="W371" t="s">
        <v>495</v>
      </c>
      <c r="X371">
        <v>2002715</v>
      </c>
      <c r="Y371" s="39">
        <v>45028</v>
      </c>
      <c r="Z371" t="s">
        <v>317</v>
      </c>
      <c r="AA371">
        <v>102</v>
      </c>
      <c r="AB371" t="s">
        <v>317</v>
      </c>
      <c r="AD371" t="s">
        <v>317</v>
      </c>
      <c r="AE371" t="s">
        <v>317</v>
      </c>
      <c r="AF371" t="s">
        <v>317</v>
      </c>
      <c r="AG371">
        <v>2</v>
      </c>
      <c r="AH371" t="s">
        <v>317</v>
      </c>
      <c r="AL371" t="s">
        <v>317</v>
      </c>
      <c r="AM371" s="39">
        <v>45028</v>
      </c>
      <c r="AN371" t="s">
        <v>658</v>
      </c>
      <c r="AO371" t="s">
        <v>324</v>
      </c>
      <c r="AP371">
        <v>1201</v>
      </c>
      <c r="AQ371" t="s">
        <v>325</v>
      </c>
      <c r="AR371" t="s">
        <v>676</v>
      </c>
      <c r="AU371" t="s">
        <v>317</v>
      </c>
      <c r="AV371" t="s">
        <v>327</v>
      </c>
      <c r="AX371" t="s">
        <v>317</v>
      </c>
      <c r="AY371">
        <v>920600</v>
      </c>
      <c r="AZ371">
        <v>1201.9205999999999</v>
      </c>
      <c r="BA371" s="41" t="s">
        <v>238</v>
      </c>
    </row>
    <row r="372" spans="1:53" x14ac:dyDescent="0.25">
      <c r="A372" t="s">
        <v>651</v>
      </c>
      <c r="B372" t="s">
        <v>652</v>
      </c>
      <c r="C372">
        <v>14372208</v>
      </c>
      <c r="D372">
        <v>1201</v>
      </c>
      <c r="E372" s="39">
        <v>45028</v>
      </c>
      <c r="F372" t="s">
        <v>657</v>
      </c>
      <c r="I372" t="s">
        <v>316</v>
      </c>
      <c r="O372" t="s">
        <v>317</v>
      </c>
      <c r="Q372" t="s">
        <v>317</v>
      </c>
      <c r="R372" t="s">
        <v>493</v>
      </c>
      <c r="T372" t="s">
        <v>319</v>
      </c>
      <c r="U372" t="s">
        <v>320</v>
      </c>
      <c r="V372" t="s">
        <v>494</v>
      </c>
      <c r="W372" t="s">
        <v>495</v>
      </c>
      <c r="X372">
        <v>2002715</v>
      </c>
      <c r="Y372" s="39">
        <v>45028</v>
      </c>
      <c r="Z372" t="s">
        <v>317</v>
      </c>
      <c r="AA372">
        <v>104</v>
      </c>
      <c r="AB372" t="s">
        <v>317</v>
      </c>
      <c r="AD372" t="s">
        <v>317</v>
      </c>
      <c r="AE372" t="s">
        <v>317</v>
      </c>
      <c r="AF372" t="s">
        <v>317</v>
      </c>
      <c r="AG372">
        <v>1</v>
      </c>
      <c r="AH372" t="s">
        <v>317</v>
      </c>
      <c r="AL372" t="s">
        <v>317</v>
      </c>
      <c r="AM372" s="39">
        <v>45028</v>
      </c>
      <c r="AN372" t="s">
        <v>658</v>
      </c>
      <c r="AO372" t="s">
        <v>324</v>
      </c>
      <c r="AP372">
        <v>1201</v>
      </c>
      <c r="AQ372" t="s">
        <v>325</v>
      </c>
      <c r="AR372" t="s">
        <v>677</v>
      </c>
      <c r="AU372" t="s">
        <v>317</v>
      </c>
      <c r="AV372" t="s">
        <v>327</v>
      </c>
      <c r="AX372" t="s">
        <v>317</v>
      </c>
      <c r="AY372">
        <v>920600</v>
      </c>
      <c r="AZ372">
        <v>1201.9205999999999</v>
      </c>
      <c r="BA372" s="41" t="s">
        <v>238</v>
      </c>
    </row>
    <row r="373" spans="1:53" x14ac:dyDescent="0.25">
      <c r="A373" t="s">
        <v>651</v>
      </c>
      <c r="B373" t="s">
        <v>652</v>
      </c>
      <c r="C373">
        <v>14372208</v>
      </c>
      <c r="D373">
        <v>1201</v>
      </c>
      <c r="E373" s="39">
        <v>45028</v>
      </c>
      <c r="F373" t="s">
        <v>657</v>
      </c>
      <c r="I373" t="s">
        <v>316</v>
      </c>
      <c r="O373" t="s">
        <v>317</v>
      </c>
      <c r="Q373" t="s">
        <v>317</v>
      </c>
      <c r="R373" t="s">
        <v>493</v>
      </c>
      <c r="T373" t="s">
        <v>319</v>
      </c>
      <c r="U373" t="s">
        <v>320</v>
      </c>
      <c r="V373" t="s">
        <v>494</v>
      </c>
      <c r="W373" t="s">
        <v>495</v>
      </c>
      <c r="X373">
        <v>2002715</v>
      </c>
      <c r="Y373" s="39">
        <v>45028</v>
      </c>
      <c r="Z373" t="s">
        <v>317</v>
      </c>
      <c r="AA373">
        <v>26</v>
      </c>
      <c r="AB373" t="s">
        <v>317</v>
      </c>
      <c r="AD373" t="s">
        <v>317</v>
      </c>
      <c r="AE373" t="s">
        <v>317</v>
      </c>
      <c r="AF373" t="s">
        <v>317</v>
      </c>
      <c r="AG373">
        <v>2</v>
      </c>
      <c r="AH373" t="s">
        <v>317</v>
      </c>
      <c r="AL373" t="s">
        <v>317</v>
      </c>
      <c r="AM373" s="39">
        <v>45028</v>
      </c>
      <c r="AN373" t="s">
        <v>658</v>
      </c>
      <c r="AO373" t="s">
        <v>324</v>
      </c>
      <c r="AP373">
        <v>1201</v>
      </c>
      <c r="AQ373" t="s">
        <v>325</v>
      </c>
      <c r="AR373" t="s">
        <v>678</v>
      </c>
      <c r="AU373" t="s">
        <v>317</v>
      </c>
      <c r="AV373" t="s">
        <v>327</v>
      </c>
      <c r="AX373" t="s">
        <v>317</v>
      </c>
      <c r="AY373">
        <v>920600</v>
      </c>
      <c r="AZ373">
        <v>1201.9205999999999</v>
      </c>
      <c r="BA373" s="41" t="s">
        <v>238</v>
      </c>
    </row>
    <row r="374" spans="1:53" x14ac:dyDescent="0.25">
      <c r="A374" t="s">
        <v>651</v>
      </c>
      <c r="B374" t="s">
        <v>652</v>
      </c>
      <c r="C374">
        <v>14372208</v>
      </c>
      <c r="D374">
        <v>1201</v>
      </c>
      <c r="E374" s="39">
        <v>45028</v>
      </c>
      <c r="F374" t="s">
        <v>657</v>
      </c>
      <c r="I374" t="s">
        <v>316</v>
      </c>
      <c r="O374" t="s">
        <v>317</v>
      </c>
      <c r="Q374" t="s">
        <v>317</v>
      </c>
      <c r="R374" t="s">
        <v>493</v>
      </c>
      <c r="T374" t="s">
        <v>319</v>
      </c>
      <c r="U374" t="s">
        <v>320</v>
      </c>
      <c r="V374" t="s">
        <v>494</v>
      </c>
      <c r="W374" t="s">
        <v>495</v>
      </c>
      <c r="X374">
        <v>2002715</v>
      </c>
      <c r="Y374" s="39">
        <v>45028</v>
      </c>
      <c r="Z374" t="s">
        <v>317</v>
      </c>
      <c r="AA374">
        <v>28</v>
      </c>
      <c r="AB374" t="s">
        <v>317</v>
      </c>
      <c r="AD374" t="s">
        <v>317</v>
      </c>
      <c r="AE374" t="s">
        <v>317</v>
      </c>
      <c r="AF374" t="s">
        <v>317</v>
      </c>
      <c r="AG374">
        <v>23</v>
      </c>
      <c r="AH374" t="s">
        <v>317</v>
      </c>
      <c r="AL374" t="s">
        <v>317</v>
      </c>
      <c r="AM374" s="39">
        <v>45028</v>
      </c>
      <c r="AN374" t="s">
        <v>658</v>
      </c>
      <c r="AO374" t="s">
        <v>324</v>
      </c>
      <c r="AP374">
        <v>1201</v>
      </c>
      <c r="AQ374" t="s">
        <v>325</v>
      </c>
      <c r="AR374" t="s">
        <v>679</v>
      </c>
      <c r="AU374" t="s">
        <v>317</v>
      </c>
      <c r="AV374" t="s">
        <v>327</v>
      </c>
      <c r="AX374" t="s">
        <v>317</v>
      </c>
      <c r="AY374">
        <v>920600</v>
      </c>
      <c r="AZ374">
        <v>1201.9205999999999</v>
      </c>
      <c r="BA374" s="41" t="s">
        <v>238</v>
      </c>
    </row>
    <row r="375" spans="1:53" x14ac:dyDescent="0.25">
      <c r="A375" t="s">
        <v>651</v>
      </c>
      <c r="B375" t="s">
        <v>652</v>
      </c>
      <c r="C375">
        <v>14372208</v>
      </c>
      <c r="D375">
        <v>1201</v>
      </c>
      <c r="E375" s="39">
        <v>45028</v>
      </c>
      <c r="F375" t="s">
        <v>657</v>
      </c>
      <c r="I375" t="s">
        <v>316</v>
      </c>
      <c r="O375" t="s">
        <v>317</v>
      </c>
      <c r="Q375" t="s">
        <v>317</v>
      </c>
      <c r="R375" t="s">
        <v>493</v>
      </c>
      <c r="T375" t="s">
        <v>319</v>
      </c>
      <c r="U375" t="s">
        <v>320</v>
      </c>
      <c r="V375" t="s">
        <v>494</v>
      </c>
      <c r="W375" t="s">
        <v>495</v>
      </c>
      <c r="X375">
        <v>2002715</v>
      </c>
      <c r="Y375" s="39">
        <v>45028</v>
      </c>
      <c r="Z375" t="s">
        <v>317</v>
      </c>
      <c r="AA375">
        <v>106</v>
      </c>
      <c r="AB375" t="s">
        <v>317</v>
      </c>
      <c r="AD375" t="s">
        <v>317</v>
      </c>
      <c r="AE375" t="s">
        <v>317</v>
      </c>
      <c r="AF375" t="s">
        <v>317</v>
      </c>
      <c r="AG375">
        <v>2</v>
      </c>
      <c r="AH375" t="s">
        <v>317</v>
      </c>
      <c r="AL375" t="s">
        <v>317</v>
      </c>
      <c r="AM375" s="39">
        <v>45028</v>
      </c>
      <c r="AN375" t="s">
        <v>658</v>
      </c>
      <c r="AO375" t="s">
        <v>324</v>
      </c>
      <c r="AP375">
        <v>1201</v>
      </c>
      <c r="AQ375" t="s">
        <v>325</v>
      </c>
      <c r="AR375" t="s">
        <v>680</v>
      </c>
      <c r="AU375" t="s">
        <v>317</v>
      </c>
      <c r="AV375" t="s">
        <v>327</v>
      </c>
      <c r="AX375" t="s">
        <v>317</v>
      </c>
      <c r="AY375">
        <v>920600</v>
      </c>
      <c r="AZ375">
        <v>1201.9205999999999</v>
      </c>
      <c r="BA375" s="41" t="s">
        <v>238</v>
      </c>
    </row>
    <row r="376" spans="1:53" x14ac:dyDescent="0.25">
      <c r="A376" t="s">
        <v>651</v>
      </c>
      <c r="B376" t="s">
        <v>652</v>
      </c>
      <c r="C376">
        <v>14372208</v>
      </c>
      <c r="D376">
        <v>1201</v>
      </c>
      <c r="E376" s="39">
        <v>45028</v>
      </c>
      <c r="F376" t="s">
        <v>657</v>
      </c>
      <c r="I376" t="s">
        <v>316</v>
      </c>
      <c r="O376" t="s">
        <v>317</v>
      </c>
      <c r="Q376" t="s">
        <v>317</v>
      </c>
      <c r="R376" t="s">
        <v>493</v>
      </c>
      <c r="T376" t="s">
        <v>319</v>
      </c>
      <c r="U376" t="s">
        <v>320</v>
      </c>
      <c r="V376" t="s">
        <v>494</v>
      </c>
      <c r="W376" t="s">
        <v>495</v>
      </c>
      <c r="X376">
        <v>2002715</v>
      </c>
      <c r="Y376" s="39">
        <v>45028</v>
      </c>
      <c r="Z376" t="s">
        <v>317</v>
      </c>
      <c r="AA376">
        <v>108</v>
      </c>
      <c r="AB376" t="s">
        <v>317</v>
      </c>
      <c r="AD376" t="s">
        <v>317</v>
      </c>
      <c r="AE376" t="s">
        <v>317</v>
      </c>
      <c r="AF376" t="s">
        <v>317</v>
      </c>
      <c r="AG376">
        <v>2</v>
      </c>
      <c r="AH376" t="s">
        <v>317</v>
      </c>
      <c r="AL376" t="s">
        <v>317</v>
      </c>
      <c r="AM376" s="39">
        <v>45028</v>
      </c>
      <c r="AN376" t="s">
        <v>658</v>
      </c>
      <c r="AO376" t="s">
        <v>324</v>
      </c>
      <c r="AP376">
        <v>1201</v>
      </c>
      <c r="AQ376" t="s">
        <v>325</v>
      </c>
      <c r="AR376" t="s">
        <v>681</v>
      </c>
      <c r="AU376" t="s">
        <v>317</v>
      </c>
      <c r="AV376" t="s">
        <v>327</v>
      </c>
      <c r="AX376" t="s">
        <v>317</v>
      </c>
      <c r="AY376">
        <v>920600</v>
      </c>
      <c r="AZ376">
        <v>1201.9205999999999</v>
      </c>
      <c r="BA376" s="41" t="s">
        <v>238</v>
      </c>
    </row>
    <row r="377" spans="1:53" x14ac:dyDescent="0.25">
      <c r="A377" t="s">
        <v>651</v>
      </c>
      <c r="B377" t="s">
        <v>652</v>
      </c>
      <c r="C377">
        <v>14372208</v>
      </c>
      <c r="D377">
        <v>1201</v>
      </c>
      <c r="E377" s="39">
        <v>45028</v>
      </c>
      <c r="F377" t="s">
        <v>657</v>
      </c>
      <c r="I377" t="s">
        <v>316</v>
      </c>
      <c r="O377" t="s">
        <v>317</v>
      </c>
      <c r="Q377" t="s">
        <v>317</v>
      </c>
      <c r="R377" t="s">
        <v>493</v>
      </c>
      <c r="T377" t="s">
        <v>319</v>
      </c>
      <c r="U377" t="s">
        <v>320</v>
      </c>
      <c r="V377" t="s">
        <v>494</v>
      </c>
      <c r="W377" t="s">
        <v>495</v>
      </c>
      <c r="X377">
        <v>2002715</v>
      </c>
      <c r="Y377" s="39">
        <v>45028</v>
      </c>
      <c r="Z377" t="s">
        <v>317</v>
      </c>
      <c r="AA377">
        <v>30</v>
      </c>
      <c r="AB377" t="s">
        <v>317</v>
      </c>
      <c r="AD377" t="s">
        <v>317</v>
      </c>
      <c r="AE377" t="s">
        <v>317</v>
      </c>
      <c r="AF377" t="s">
        <v>317</v>
      </c>
      <c r="AG377">
        <v>417</v>
      </c>
      <c r="AH377" t="s">
        <v>317</v>
      </c>
      <c r="AL377" t="s">
        <v>317</v>
      </c>
      <c r="AM377" s="39">
        <v>45028</v>
      </c>
      <c r="AN377" t="s">
        <v>658</v>
      </c>
      <c r="AO377" t="s">
        <v>324</v>
      </c>
      <c r="AP377">
        <v>1201</v>
      </c>
      <c r="AQ377" t="s">
        <v>325</v>
      </c>
      <c r="AR377" t="s">
        <v>682</v>
      </c>
      <c r="AU377" t="s">
        <v>317</v>
      </c>
      <c r="AV377" t="s">
        <v>327</v>
      </c>
      <c r="AX377" t="s">
        <v>317</v>
      </c>
      <c r="AY377">
        <v>920600</v>
      </c>
      <c r="AZ377">
        <v>1201.9205999999999</v>
      </c>
      <c r="BA377" s="41" t="s">
        <v>238</v>
      </c>
    </row>
    <row r="378" spans="1:53" x14ac:dyDescent="0.25">
      <c r="A378" t="s">
        <v>651</v>
      </c>
      <c r="B378" t="s">
        <v>652</v>
      </c>
      <c r="C378">
        <v>14372208</v>
      </c>
      <c r="D378">
        <v>1201</v>
      </c>
      <c r="E378" s="39">
        <v>45028</v>
      </c>
      <c r="F378" t="s">
        <v>657</v>
      </c>
      <c r="I378" t="s">
        <v>316</v>
      </c>
      <c r="O378" t="s">
        <v>317</v>
      </c>
      <c r="Q378" t="s">
        <v>317</v>
      </c>
      <c r="R378" t="s">
        <v>493</v>
      </c>
      <c r="T378" t="s">
        <v>319</v>
      </c>
      <c r="U378" t="s">
        <v>320</v>
      </c>
      <c r="V378" t="s">
        <v>494</v>
      </c>
      <c r="W378" t="s">
        <v>495</v>
      </c>
      <c r="X378">
        <v>2002715</v>
      </c>
      <c r="Y378" s="39">
        <v>45028</v>
      </c>
      <c r="Z378" t="s">
        <v>317</v>
      </c>
      <c r="AA378">
        <v>32</v>
      </c>
      <c r="AB378" t="s">
        <v>317</v>
      </c>
      <c r="AD378" t="s">
        <v>317</v>
      </c>
      <c r="AE378" t="s">
        <v>317</v>
      </c>
      <c r="AF378" t="s">
        <v>317</v>
      </c>
      <c r="AG378">
        <v>13</v>
      </c>
      <c r="AH378" t="s">
        <v>317</v>
      </c>
      <c r="AL378" t="s">
        <v>317</v>
      </c>
      <c r="AM378" s="39">
        <v>45028</v>
      </c>
      <c r="AN378" t="s">
        <v>658</v>
      </c>
      <c r="AO378" t="s">
        <v>324</v>
      </c>
      <c r="AP378">
        <v>1201</v>
      </c>
      <c r="AQ378" t="s">
        <v>325</v>
      </c>
      <c r="AR378" t="s">
        <v>682</v>
      </c>
      <c r="AU378" t="s">
        <v>317</v>
      </c>
      <c r="AV378" t="s">
        <v>327</v>
      </c>
      <c r="AX378" t="s">
        <v>317</v>
      </c>
      <c r="AY378">
        <v>920600</v>
      </c>
      <c r="AZ378">
        <v>1201.9205999999999</v>
      </c>
      <c r="BA378" s="41" t="s">
        <v>238</v>
      </c>
    </row>
    <row r="379" spans="1:53" x14ac:dyDescent="0.25">
      <c r="A379" t="s">
        <v>651</v>
      </c>
      <c r="B379" t="s">
        <v>652</v>
      </c>
      <c r="C379">
        <v>14372208</v>
      </c>
      <c r="D379">
        <v>1201</v>
      </c>
      <c r="E379" s="39">
        <v>45028</v>
      </c>
      <c r="F379" t="s">
        <v>657</v>
      </c>
      <c r="I379" t="s">
        <v>316</v>
      </c>
      <c r="O379" t="s">
        <v>317</v>
      </c>
      <c r="Q379" t="s">
        <v>317</v>
      </c>
      <c r="R379" t="s">
        <v>493</v>
      </c>
      <c r="T379" t="s">
        <v>319</v>
      </c>
      <c r="U379" t="s">
        <v>320</v>
      </c>
      <c r="V379" t="s">
        <v>494</v>
      </c>
      <c r="W379" t="s">
        <v>495</v>
      </c>
      <c r="X379">
        <v>2002715</v>
      </c>
      <c r="Y379" s="39">
        <v>45028</v>
      </c>
      <c r="Z379" t="s">
        <v>317</v>
      </c>
      <c r="AA379">
        <v>34</v>
      </c>
      <c r="AB379" t="s">
        <v>317</v>
      </c>
      <c r="AD379" t="s">
        <v>317</v>
      </c>
      <c r="AE379" t="s">
        <v>317</v>
      </c>
      <c r="AF379" t="s">
        <v>317</v>
      </c>
      <c r="AG379">
        <v>162</v>
      </c>
      <c r="AH379" t="s">
        <v>317</v>
      </c>
      <c r="AL379" t="s">
        <v>317</v>
      </c>
      <c r="AM379" s="39">
        <v>45028</v>
      </c>
      <c r="AN379" t="s">
        <v>658</v>
      </c>
      <c r="AO379" t="s">
        <v>324</v>
      </c>
      <c r="AP379">
        <v>1201</v>
      </c>
      <c r="AQ379" t="s">
        <v>325</v>
      </c>
      <c r="AR379" t="s">
        <v>683</v>
      </c>
      <c r="AU379" t="s">
        <v>317</v>
      </c>
      <c r="AV379" t="s">
        <v>327</v>
      </c>
      <c r="AX379" t="s">
        <v>317</v>
      </c>
      <c r="AY379">
        <v>920600</v>
      </c>
      <c r="AZ379">
        <v>1201.9205999999999</v>
      </c>
      <c r="BA379" s="41" t="s">
        <v>238</v>
      </c>
    </row>
    <row r="380" spans="1:53" x14ac:dyDescent="0.25">
      <c r="A380" t="s">
        <v>651</v>
      </c>
      <c r="B380" t="s">
        <v>652</v>
      </c>
      <c r="C380">
        <v>14372208</v>
      </c>
      <c r="D380">
        <v>1201</v>
      </c>
      <c r="E380" s="39">
        <v>45028</v>
      </c>
      <c r="F380" t="s">
        <v>657</v>
      </c>
      <c r="I380" t="s">
        <v>316</v>
      </c>
      <c r="O380" t="s">
        <v>317</v>
      </c>
      <c r="Q380" t="s">
        <v>317</v>
      </c>
      <c r="R380" t="s">
        <v>493</v>
      </c>
      <c r="T380" t="s">
        <v>319</v>
      </c>
      <c r="U380" t="s">
        <v>320</v>
      </c>
      <c r="V380" t="s">
        <v>494</v>
      </c>
      <c r="W380" t="s">
        <v>495</v>
      </c>
      <c r="X380">
        <v>2002715</v>
      </c>
      <c r="Y380" s="39">
        <v>45028</v>
      </c>
      <c r="Z380" t="s">
        <v>317</v>
      </c>
      <c r="AA380">
        <v>110</v>
      </c>
      <c r="AB380" t="s">
        <v>317</v>
      </c>
      <c r="AD380" t="s">
        <v>317</v>
      </c>
      <c r="AE380" t="s">
        <v>317</v>
      </c>
      <c r="AF380" t="s">
        <v>317</v>
      </c>
      <c r="AG380">
        <v>1</v>
      </c>
      <c r="AH380" t="s">
        <v>317</v>
      </c>
      <c r="AL380" t="s">
        <v>317</v>
      </c>
      <c r="AM380" s="39">
        <v>45028</v>
      </c>
      <c r="AN380" t="s">
        <v>658</v>
      </c>
      <c r="AO380" t="s">
        <v>324</v>
      </c>
      <c r="AP380">
        <v>1201</v>
      </c>
      <c r="AQ380" t="s">
        <v>325</v>
      </c>
      <c r="AR380" t="s">
        <v>684</v>
      </c>
      <c r="AU380" t="s">
        <v>317</v>
      </c>
      <c r="AV380" t="s">
        <v>327</v>
      </c>
      <c r="AX380" t="s">
        <v>317</v>
      </c>
      <c r="AY380">
        <v>920600</v>
      </c>
      <c r="AZ380">
        <v>1201.9205999999999</v>
      </c>
      <c r="BA380" s="41" t="s">
        <v>238</v>
      </c>
    </row>
    <row r="381" spans="1:53" x14ac:dyDescent="0.25">
      <c r="A381" t="s">
        <v>651</v>
      </c>
      <c r="B381" t="s">
        <v>652</v>
      </c>
      <c r="C381">
        <v>14372208</v>
      </c>
      <c r="D381">
        <v>1201</v>
      </c>
      <c r="E381" s="39">
        <v>45028</v>
      </c>
      <c r="F381" t="s">
        <v>657</v>
      </c>
      <c r="I381" t="s">
        <v>316</v>
      </c>
      <c r="O381" t="s">
        <v>317</v>
      </c>
      <c r="Q381" t="s">
        <v>317</v>
      </c>
      <c r="R381" t="s">
        <v>493</v>
      </c>
      <c r="T381" t="s">
        <v>319</v>
      </c>
      <c r="U381" t="s">
        <v>320</v>
      </c>
      <c r="V381" t="s">
        <v>494</v>
      </c>
      <c r="W381" t="s">
        <v>495</v>
      </c>
      <c r="X381">
        <v>2002715</v>
      </c>
      <c r="Y381" s="39">
        <v>45028</v>
      </c>
      <c r="Z381" t="s">
        <v>317</v>
      </c>
      <c r="AA381">
        <v>112</v>
      </c>
      <c r="AB381" t="s">
        <v>317</v>
      </c>
      <c r="AD381" t="s">
        <v>317</v>
      </c>
      <c r="AE381" t="s">
        <v>317</v>
      </c>
      <c r="AF381" t="s">
        <v>317</v>
      </c>
      <c r="AG381">
        <v>2</v>
      </c>
      <c r="AH381" t="s">
        <v>317</v>
      </c>
      <c r="AL381" t="s">
        <v>317</v>
      </c>
      <c r="AM381" s="39">
        <v>45028</v>
      </c>
      <c r="AN381" t="s">
        <v>658</v>
      </c>
      <c r="AO381" t="s">
        <v>324</v>
      </c>
      <c r="AP381">
        <v>1201</v>
      </c>
      <c r="AQ381" t="s">
        <v>325</v>
      </c>
      <c r="AR381" t="s">
        <v>685</v>
      </c>
      <c r="AU381" t="s">
        <v>317</v>
      </c>
      <c r="AV381" t="s">
        <v>327</v>
      </c>
      <c r="AX381" t="s">
        <v>317</v>
      </c>
      <c r="AY381">
        <v>920600</v>
      </c>
      <c r="AZ381">
        <v>1201.9205999999999</v>
      </c>
      <c r="BA381" s="41" t="s">
        <v>238</v>
      </c>
    </row>
    <row r="382" spans="1:53" x14ac:dyDescent="0.25">
      <c r="A382" t="s">
        <v>651</v>
      </c>
      <c r="B382" t="s">
        <v>652</v>
      </c>
      <c r="C382">
        <v>14372208</v>
      </c>
      <c r="D382">
        <v>1201</v>
      </c>
      <c r="E382" s="39">
        <v>45028</v>
      </c>
      <c r="F382" t="s">
        <v>657</v>
      </c>
      <c r="I382" t="s">
        <v>316</v>
      </c>
      <c r="O382" t="s">
        <v>317</v>
      </c>
      <c r="Q382" t="s">
        <v>317</v>
      </c>
      <c r="R382" t="s">
        <v>493</v>
      </c>
      <c r="T382" t="s">
        <v>319</v>
      </c>
      <c r="U382" t="s">
        <v>320</v>
      </c>
      <c r="V382" t="s">
        <v>494</v>
      </c>
      <c r="W382" t="s">
        <v>495</v>
      </c>
      <c r="X382">
        <v>2002715</v>
      </c>
      <c r="Y382" s="39">
        <v>45028</v>
      </c>
      <c r="Z382" t="s">
        <v>317</v>
      </c>
      <c r="AA382">
        <v>114</v>
      </c>
      <c r="AB382" t="s">
        <v>317</v>
      </c>
      <c r="AD382" t="s">
        <v>317</v>
      </c>
      <c r="AE382" t="s">
        <v>317</v>
      </c>
      <c r="AF382" t="s">
        <v>317</v>
      </c>
      <c r="AG382">
        <v>1</v>
      </c>
      <c r="AH382" t="s">
        <v>317</v>
      </c>
      <c r="AL382" t="s">
        <v>317</v>
      </c>
      <c r="AM382" s="39">
        <v>45028</v>
      </c>
      <c r="AN382" t="s">
        <v>658</v>
      </c>
      <c r="AO382" t="s">
        <v>324</v>
      </c>
      <c r="AP382">
        <v>1201</v>
      </c>
      <c r="AQ382" t="s">
        <v>325</v>
      </c>
      <c r="AR382" t="s">
        <v>686</v>
      </c>
      <c r="AU382" t="s">
        <v>317</v>
      </c>
      <c r="AV382" t="s">
        <v>327</v>
      </c>
      <c r="AX382" t="s">
        <v>317</v>
      </c>
      <c r="AY382">
        <v>920600</v>
      </c>
      <c r="AZ382">
        <v>1201.9205999999999</v>
      </c>
      <c r="BA382" s="41" t="s">
        <v>238</v>
      </c>
    </row>
    <row r="383" spans="1:53" x14ac:dyDescent="0.25">
      <c r="A383" t="s">
        <v>651</v>
      </c>
      <c r="B383" t="s">
        <v>652</v>
      </c>
      <c r="C383">
        <v>14372208</v>
      </c>
      <c r="D383">
        <v>1201</v>
      </c>
      <c r="E383" s="39">
        <v>45028</v>
      </c>
      <c r="F383" t="s">
        <v>657</v>
      </c>
      <c r="I383" t="s">
        <v>316</v>
      </c>
      <c r="O383" t="s">
        <v>317</v>
      </c>
      <c r="Q383" t="s">
        <v>317</v>
      </c>
      <c r="R383" t="s">
        <v>493</v>
      </c>
      <c r="T383" t="s">
        <v>319</v>
      </c>
      <c r="U383" t="s">
        <v>320</v>
      </c>
      <c r="V383" t="s">
        <v>494</v>
      </c>
      <c r="W383" t="s">
        <v>495</v>
      </c>
      <c r="X383">
        <v>2002715</v>
      </c>
      <c r="Y383" s="39">
        <v>45028</v>
      </c>
      <c r="Z383" t="s">
        <v>317</v>
      </c>
      <c r="AA383">
        <v>36</v>
      </c>
      <c r="AB383" t="s">
        <v>317</v>
      </c>
      <c r="AD383" t="s">
        <v>317</v>
      </c>
      <c r="AE383" t="s">
        <v>317</v>
      </c>
      <c r="AF383" t="s">
        <v>317</v>
      </c>
      <c r="AG383">
        <v>3</v>
      </c>
      <c r="AH383" t="s">
        <v>317</v>
      </c>
      <c r="AL383" t="s">
        <v>317</v>
      </c>
      <c r="AM383" s="39">
        <v>45028</v>
      </c>
      <c r="AN383" t="s">
        <v>658</v>
      </c>
      <c r="AO383" t="s">
        <v>324</v>
      </c>
      <c r="AP383">
        <v>1201</v>
      </c>
      <c r="AQ383" t="s">
        <v>325</v>
      </c>
      <c r="AR383" t="s">
        <v>687</v>
      </c>
      <c r="AU383" t="s">
        <v>317</v>
      </c>
      <c r="AV383" t="s">
        <v>327</v>
      </c>
      <c r="AX383" t="s">
        <v>317</v>
      </c>
      <c r="AY383">
        <v>920600</v>
      </c>
      <c r="AZ383">
        <v>1201.9205999999999</v>
      </c>
      <c r="BA383" s="41" t="s">
        <v>238</v>
      </c>
    </row>
    <row r="384" spans="1:53" x14ac:dyDescent="0.25">
      <c r="A384" t="s">
        <v>651</v>
      </c>
      <c r="B384" t="s">
        <v>652</v>
      </c>
      <c r="C384">
        <v>14372208</v>
      </c>
      <c r="D384">
        <v>1201</v>
      </c>
      <c r="E384" s="39">
        <v>45028</v>
      </c>
      <c r="F384" t="s">
        <v>657</v>
      </c>
      <c r="I384" t="s">
        <v>316</v>
      </c>
      <c r="O384" t="s">
        <v>317</v>
      </c>
      <c r="Q384" t="s">
        <v>317</v>
      </c>
      <c r="R384" t="s">
        <v>493</v>
      </c>
      <c r="T384" t="s">
        <v>319</v>
      </c>
      <c r="U384" t="s">
        <v>320</v>
      </c>
      <c r="V384" t="s">
        <v>494</v>
      </c>
      <c r="W384" t="s">
        <v>495</v>
      </c>
      <c r="X384">
        <v>2002715</v>
      </c>
      <c r="Y384" s="39">
        <v>45028</v>
      </c>
      <c r="Z384" t="s">
        <v>317</v>
      </c>
      <c r="AA384">
        <v>38</v>
      </c>
      <c r="AB384" t="s">
        <v>317</v>
      </c>
      <c r="AD384" t="s">
        <v>317</v>
      </c>
      <c r="AE384" t="s">
        <v>317</v>
      </c>
      <c r="AF384" t="s">
        <v>317</v>
      </c>
      <c r="AG384">
        <v>1</v>
      </c>
      <c r="AH384" t="s">
        <v>317</v>
      </c>
      <c r="AL384" t="s">
        <v>317</v>
      </c>
      <c r="AM384" s="39">
        <v>45028</v>
      </c>
      <c r="AN384" t="s">
        <v>658</v>
      </c>
      <c r="AO384" t="s">
        <v>324</v>
      </c>
      <c r="AP384">
        <v>1201</v>
      </c>
      <c r="AQ384" t="s">
        <v>325</v>
      </c>
      <c r="AR384" t="s">
        <v>688</v>
      </c>
      <c r="AU384" t="s">
        <v>317</v>
      </c>
      <c r="AV384" t="s">
        <v>327</v>
      </c>
      <c r="AX384" t="s">
        <v>317</v>
      </c>
      <c r="AY384">
        <v>920600</v>
      </c>
      <c r="AZ384">
        <v>1201.9205999999999</v>
      </c>
      <c r="BA384" s="41" t="s">
        <v>238</v>
      </c>
    </row>
    <row r="385" spans="1:53" x14ac:dyDescent="0.25">
      <c r="A385" t="s">
        <v>651</v>
      </c>
      <c r="B385" t="s">
        <v>652</v>
      </c>
      <c r="C385">
        <v>14372208</v>
      </c>
      <c r="D385">
        <v>1201</v>
      </c>
      <c r="E385" s="39">
        <v>45028</v>
      </c>
      <c r="F385" t="s">
        <v>657</v>
      </c>
      <c r="I385" t="s">
        <v>316</v>
      </c>
      <c r="O385" t="s">
        <v>317</v>
      </c>
      <c r="Q385" t="s">
        <v>317</v>
      </c>
      <c r="R385" t="s">
        <v>493</v>
      </c>
      <c r="T385" t="s">
        <v>319</v>
      </c>
      <c r="U385" t="s">
        <v>320</v>
      </c>
      <c r="V385" t="s">
        <v>494</v>
      </c>
      <c r="W385" t="s">
        <v>495</v>
      </c>
      <c r="X385">
        <v>2002715</v>
      </c>
      <c r="Y385" s="39">
        <v>45028</v>
      </c>
      <c r="Z385" t="s">
        <v>317</v>
      </c>
      <c r="AA385">
        <v>116</v>
      </c>
      <c r="AB385" t="s">
        <v>317</v>
      </c>
      <c r="AD385" t="s">
        <v>317</v>
      </c>
      <c r="AE385" t="s">
        <v>317</v>
      </c>
      <c r="AF385" t="s">
        <v>317</v>
      </c>
      <c r="AG385">
        <v>9</v>
      </c>
      <c r="AH385" t="s">
        <v>317</v>
      </c>
      <c r="AL385" t="s">
        <v>317</v>
      </c>
      <c r="AM385" s="39">
        <v>45028</v>
      </c>
      <c r="AN385" t="s">
        <v>658</v>
      </c>
      <c r="AO385" t="s">
        <v>324</v>
      </c>
      <c r="AP385">
        <v>1201</v>
      </c>
      <c r="AQ385" t="s">
        <v>325</v>
      </c>
      <c r="AR385" t="s">
        <v>686</v>
      </c>
      <c r="AU385" t="s">
        <v>317</v>
      </c>
      <c r="AV385" t="s">
        <v>327</v>
      </c>
      <c r="AX385" t="s">
        <v>317</v>
      </c>
      <c r="AY385">
        <v>920600</v>
      </c>
      <c r="AZ385">
        <v>1201.9205999999999</v>
      </c>
      <c r="BA385" s="41" t="s">
        <v>238</v>
      </c>
    </row>
    <row r="386" spans="1:53" x14ac:dyDescent="0.25">
      <c r="A386" t="s">
        <v>651</v>
      </c>
      <c r="B386" t="s">
        <v>652</v>
      </c>
      <c r="C386">
        <v>14372208</v>
      </c>
      <c r="D386">
        <v>1201</v>
      </c>
      <c r="E386" s="39">
        <v>45028</v>
      </c>
      <c r="F386" t="s">
        <v>657</v>
      </c>
      <c r="I386" t="s">
        <v>316</v>
      </c>
      <c r="O386" t="s">
        <v>317</v>
      </c>
      <c r="Q386" t="s">
        <v>317</v>
      </c>
      <c r="R386" t="s">
        <v>493</v>
      </c>
      <c r="T386" t="s">
        <v>319</v>
      </c>
      <c r="U386" t="s">
        <v>320</v>
      </c>
      <c r="V386" t="s">
        <v>494</v>
      </c>
      <c r="W386" t="s">
        <v>495</v>
      </c>
      <c r="X386">
        <v>2002715</v>
      </c>
      <c r="Y386" s="39">
        <v>45028</v>
      </c>
      <c r="Z386" t="s">
        <v>317</v>
      </c>
      <c r="AA386">
        <v>118</v>
      </c>
      <c r="AB386" t="s">
        <v>317</v>
      </c>
      <c r="AD386" t="s">
        <v>317</v>
      </c>
      <c r="AE386" t="s">
        <v>317</v>
      </c>
      <c r="AF386" t="s">
        <v>317</v>
      </c>
      <c r="AG386">
        <v>6</v>
      </c>
      <c r="AH386" t="s">
        <v>317</v>
      </c>
      <c r="AL386" t="s">
        <v>317</v>
      </c>
      <c r="AM386" s="39">
        <v>45028</v>
      </c>
      <c r="AN386" t="s">
        <v>658</v>
      </c>
      <c r="AO386" t="s">
        <v>324</v>
      </c>
      <c r="AP386">
        <v>1201</v>
      </c>
      <c r="AQ386" t="s">
        <v>325</v>
      </c>
      <c r="AR386" t="s">
        <v>689</v>
      </c>
      <c r="AU386" t="s">
        <v>317</v>
      </c>
      <c r="AV386" t="s">
        <v>327</v>
      </c>
      <c r="AX386" t="s">
        <v>317</v>
      </c>
      <c r="AY386">
        <v>920600</v>
      </c>
      <c r="AZ386">
        <v>1201.9205999999999</v>
      </c>
      <c r="BA386" s="41" t="s">
        <v>238</v>
      </c>
    </row>
    <row r="387" spans="1:53" x14ac:dyDescent="0.25">
      <c r="A387" t="s">
        <v>651</v>
      </c>
      <c r="B387" t="s">
        <v>652</v>
      </c>
      <c r="C387">
        <v>14372208</v>
      </c>
      <c r="D387">
        <v>1201</v>
      </c>
      <c r="E387" s="39">
        <v>45028</v>
      </c>
      <c r="F387" t="s">
        <v>657</v>
      </c>
      <c r="I387" t="s">
        <v>316</v>
      </c>
      <c r="O387" t="s">
        <v>317</v>
      </c>
      <c r="Q387" t="s">
        <v>317</v>
      </c>
      <c r="R387" t="s">
        <v>493</v>
      </c>
      <c r="T387" t="s">
        <v>319</v>
      </c>
      <c r="U387" t="s">
        <v>320</v>
      </c>
      <c r="V387" t="s">
        <v>494</v>
      </c>
      <c r="W387" t="s">
        <v>495</v>
      </c>
      <c r="X387">
        <v>2002715</v>
      </c>
      <c r="Y387" s="39">
        <v>45028</v>
      </c>
      <c r="Z387" t="s">
        <v>317</v>
      </c>
      <c r="AA387">
        <v>40</v>
      </c>
      <c r="AB387" t="s">
        <v>317</v>
      </c>
      <c r="AD387" t="s">
        <v>317</v>
      </c>
      <c r="AE387" t="s">
        <v>317</v>
      </c>
      <c r="AF387" t="s">
        <v>317</v>
      </c>
      <c r="AG387">
        <v>2</v>
      </c>
      <c r="AH387" t="s">
        <v>317</v>
      </c>
      <c r="AL387" t="s">
        <v>317</v>
      </c>
      <c r="AM387" s="39">
        <v>45028</v>
      </c>
      <c r="AN387" t="s">
        <v>658</v>
      </c>
      <c r="AO387" t="s">
        <v>324</v>
      </c>
      <c r="AP387">
        <v>1201</v>
      </c>
      <c r="AQ387" t="s">
        <v>325</v>
      </c>
      <c r="AR387" t="s">
        <v>690</v>
      </c>
      <c r="AU387" t="s">
        <v>317</v>
      </c>
      <c r="AV387" t="s">
        <v>327</v>
      </c>
      <c r="AX387" t="s">
        <v>317</v>
      </c>
      <c r="AY387">
        <v>920600</v>
      </c>
      <c r="AZ387">
        <v>1201.9205999999999</v>
      </c>
      <c r="BA387" s="41" t="s">
        <v>238</v>
      </c>
    </row>
    <row r="388" spans="1:53" x14ac:dyDescent="0.25">
      <c r="A388" t="s">
        <v>651</v>
      </c>
      <c r="B388" t="s">
        <v>652</v>
      </c>
      <c r="C388">
        <v>14372208</v>
      </c>
      <c r="D388">
        <v>1201</v>
      </c>
      <c r="E388" s="39">
        <v>45028</v>
      </c>
      <c r="F388" t="s">
        <v>657</v>
      </c>
      <c r="I388" t="s">
        <v>316</v>
      </c>
      <c r="O388" t="s">
        <v>317</v>
      </c>
      <c r="Q388" t="s">
        <v>317</v>
      </c>
      <c r="R388" t="s">
        <v>493</v>
      </c>
      <c r="T388" t="s">
        <v>319</v>
      </c>
      <c r="U388" t="s">
        <v>320</v>
      </c>
      <c r="V388" t="s">
        <v>494</v>
      </c>
      <c r="W388" t="s">
        <v>495</v>
      </c>
      <c r="X388">
        <v>2002715</v>
      </c>
      <c r="Y388" s="39">
        <v>45028</v>
      </c>
      <c r="Z388" t="s">
        <v>317</v>
      </c>
      <c r="AA388">
        <v>42</v>
      </c>
      <c r="AB388" t="s">
        <v>317</v>
      </c>
      <c r="AD388" t="s">
        <v>317</v>
      </c>
      <c r="AE388" t="s">
        <v>317</v>
      </c>
      <c r="AF388" t="s">
        <v>317</v>
      </c>
      <c r="AG388">
        <v>3</v>
      </c>
      <c r="AH388" t="s">
        <v>317</v>
      </c>
      <c r="AL388" t="s">
        <v>317</v>
      </c>
      <c r="AM388" s="39">
        <v>45028</v>
      </c>
      <c r="AN388" t="s">
        <v>658</v>
      </c>
      <c r="AO388" t="s">
        <v>324</v>
      </c>
      <c r="AP388">
        <v>1201</v>
      </c>
      <c r="AQ388" t="s">
        <v>325</v>
      </c>
      <c r="AR388" t="s">
        <v>691</v>
      </c>
      <c r="AU388" t="s">
        <v>317</v>
      </c>
      <c r="AV388" t="s">
        <v>327</v>
      </c>
      <c r="AX388" t="s">
        <v>317</v>
      </c>
      <c r="AY388">
        <v>920600</v>
      </c>
      <c r="AZ388">
        <v>1201.9205999999999</v>
      </c>
      <c r="BA388" s="41" t="s">
        <v>238</v>
      </c>
    </row>
    <row r="389" spans="1:53" x14ac:dyDescent="0.25">
      <c r="A389" t="s">
        <v>651</v>
      </c>
      <c r="B389" t="s">
        <v>652</v>
      </c>
      <c r="C389">
        <v>14372208</v>
      </c>
      <c r="D389">
        <v>1201</v>
      </c>
      <c r="E389" s="39">
        <v>45028</v>
      </c>
      <c r="F389" t="s">
        <v>657</v>
      </c>
      <c r="I389" t="s">
        <v>316</v>
      </c>
      <c r="O389" t="s">
        <v>317</v>
      </c>
      <c r="Q389" t="s">
        <v>317</v>
      </c>
      <c r="R389" t="s">
        <v>493</v>
      </c>
      <c r="T389" t="s">
        <v>319</v>
      </c>
      <c r="U389" t="s">
        <v>320</v>
      </c>
      <c r="V389" t="s">
        <v>494</v>
      </c>
      <c r="W389" t="s">
        <v>495</v>
      </c>
      <c r="X389">
        <v>2002715</v>
      </c>
      <c r="Y389" s="39">
        <v>45028</v>
      </c>
      <c r="Z389" t="s">
        <v>317</v>
      </c>
      <c r="AA389">
        <v>44</v>
      </c>
      <c r="AB389" t="s">
        <v>317</v>
      </c>
      <c r="AD389" t="s">
        <v>317</v>
      </c>
      <c r="AE389" t="s">
        <v>317</v>
      </c>
      <c r="AF389" t="s">
        <v>317</v>
      </c>
      <c r="AG389">
        <v>1</v>
      </c>
      <c r="AH389" t="s">
        <v>317</v>
      </c>
      <c r="AL389" t="s">
        <v>317</v>
      </c>
      <c r="AM389" s="39">
        <v>45028</v>
      </c>
      <c r="AN389" t="s">
        <v>658</v>
      </c>
      <c r="AO389" t="s">
        <v>324</v>
      </c>
      <c r="AP389">
        <v>1201</v>
      </c>
      <c r="AQ389" t="s">
        <v>325</v>
      </c>
      <c r="AR389" t="s">
        <v>692</v>
      </c>
      <c r="AU389" t="s">
        <v>317</v>
      </c>
      <c r="AV389" t="s">
        <v>327</v>
      </c>
      <c r="AX389" t="s">
        <v>317</v>
      </c>
      <c r="AY389">
        <v>920600</v>
      </c>
      <c r="AZ389">
        <v>1201.9205999999999</v>
      </c>
      <c r="BA389" s="41" t="s">
        <v>238</v>
      </c>
    </row>
    <row r="390" spans="1:53" x14ac:dyDescent="0.25">
      <c r="A390" t="s">
        <v>651</v>
      </c>
      <c r="B390" t="s">
        <v>652</v>
      </c>
      <c r="C390">
        <v>14372208</v>
      </c>
      <c r="D390">
        <v>1201</v>
      </c>
      <c r="E390" s="39">
        <v>45028</v>
      </c>
      <c r="F390" t="s">
        <v>657</v>
      </c>
      <c r="G390">
        <v>19.55</v>
      </c>
      <c r="H390">
        <v>19.55</v>
      </c>
      <c r="I390" t="s">
        <v>316</v>
      </c>
      <c r="O390" t="s">
        <v>317</v>
      </c>
      <c r="Q390" t="s">
        <v>317</v>
      </c>
      <c r="R390" t="s">
        <v>493</v>
      </c>
      <c r="T390" t="s">
        <v>319</v>
      </c>
      <c r="U390" t="s">
        <v>320</v>
      </c>
      <c r="V390" t="s">
        <v>494</v>
      </c>
      <c r="W390" t="s">
        <v>495</v>
      </c>
      <c r="X390">
        <v>2002715</v>
      </c>
      <c r="Y390" s="39">
        <v>45028</v>
      </c>
      <c r="Z390" t="s">
        <v>317</v>
      </c>
      <c r="AA390">
        <v>46</v>
      </c>
      <c r="AB390" t="s">
        <v>317</v>
      </c>
      <c r="AD390" t="s">
        <v>317</v>
      </c>
      <c r="AE390" t="s">
        <v>317</v>
      </c>
      <c r="AF390" t="s">
        <v>317</v>
      </c>
      <c r="AG390">
        <v>364</v>
      </c>
      <c r="AH390" t="s">
        <v>317</v>
      </c>
      <c r="AL390" t="s">
        <v>317</v>
      </c>
      <c r="AM390" s="39">
        <v>45028</v>
      </c>
      <c r="AN390" t="s">
        <v>658</v>
      </c>
      <c r="AO390" t="s">
        <v>324</v>
      </c>
      <c r="AP390">
        <v>1201</v>
      </c>
      <c r="AQ390" t="s">
        <v>325</v>
      </c>
      <c r="AR390" t="s">
        <v>693</v>
      </c>
      <c r="AU390" t="s">
        <v>317</v>
      </c>
      <c r="AV390" t="s">
        <v>327</v>
      </c>
      <c r="AX390" t="s">
        <v>317</v>
      </c>
      <c r="AY390">
        <v>920600</v>
      </c>
      <c r="AZ390">
        <v>1201.9205999999999</v>
      </c>
      <c r="BA390" s="41" t="s">
        <v>238</v>
      </c>
    </row>
    <row r="391" spans="1:53" x14ac:dyDescent="0.25">
      <c r="A391" t="s">
        <v>651</v>
      </c>
      <c r="B391" t="s">
        <v>652</v>
      </c>
      <c r="C391">
        <v>14372208</v>
      </c>
      <c r="D391">
        <v>1201</v>
      </c>
      <c r="E391" s="39">
        <v>45028</v>
      </c>
      <c r="F391" t="s">
        <v>657</v>
      </c>
      <c r="G391">
        <v>349.99</v>
      </c>
      <c r="H391">
        <v>349.99</v>
      </c>
      <c r="I391" t="s">
        <v>316</v>
      </c>
      <c r="O391" t="s">
        <v>317</v>
      </c>
      <c r="Q391" t="s">
        <v>317</v>
      </c>
      <c r="R391" t="s">
        <v>493</v>
      </c>
      <c r="T391" t="s">
        <v>319</v>
      </c>
      <c r="U391" t="s">
        <v>320</v>
      </c>
      <c r="V391" t="s">
        <v>494</v>
      </c>
      <c r="W391" t="s">
        <v>495</v>
      </c>
      <c r="X391">
        <v>2002715</v>
      </c>
      <c r="Y391" s="39">
        <v>45028</v>
      </c>
      <c r="Z391" t="s">
        <v>317</v>
      </c>
      <c r="AA391">
        <v>48</v>
      </c>
      <c r="AB391" t="s">
        <v>317</v>
      </c>
      <c r="AD391" t="s">
        <v>317</v>
      </c>
      <c r="AE391" t="s">
        <v>317</v>
      </c>
      <c r="AF391" t="s">
        <v>317</v>
      </c>
      <c r="AG391">
        <v>2</v>
      </c>
      <c r="AH391" t="s">
        <v>317</v>
      </c>
      <c r="AL391" t="s">
        <v>317</v>
      </c>
      <c r="AM391" s="39">
        <v>45028</v>
      </c>
      <c r="AN391" t="s">
        <v>658</v>
      </c>
      <c r="AO391" t="s">
        <v>324</v>
      </c>
      <c r="AP391">
        <v>1201</v>
      </c>
      <c r="AQ391" t="s">
        <v>325</v>
      </c>
      <c r="AR391" t="s">
        <v>690</v>
      </c>
      <c r="AU391" t="s">
        <v>317</v>
      </c>
      <c r="AV391" t="s">
        <v>327</v>
      </c>
      <c r="AX391" t="s">
        <v>317</v>
      </c>
      <c r="AY391">
        <v>920600</v>
      </c>
      <c r="AZ391">
        <v>1201.9205999999999</v>
      </c>
      <c r="BA391" s="41" t="s">
        <v>238</v>
      </c>
    </row>
    <row r="392" spans="1:53" x14ac:dyDescent="0.25">
      <c r="A392" t="s">
        <v>651</v>
      </c>
      <c r="B392" t="s">
        <v>652</v>
      </c>
      <c r="C392">
        <v>14372208</v>
      </c>
      <c r="D392">
        <v>1201</v>
      </c>
      <c r="E392" s="39">
        <v>45028</v>
      </c>
      <c r="F392" t="s">
        <v>657</v>
      </c>
      <c r="I392" t="s">
        <v>316</v>
      </c>
      <c r="O392" t="s">
        <v>317</v>
      </c>
      <c r="Q392" t="s">
        <v>317</v>
      </c>
      <c r="R392" t="s">
        <v>493</v>
      </c>
      <c r="T392" t="s">
        <v>319</v>
      </c>
      <c r="U392" t="s">
        <v>320</v>
      </c>
      <c r="V392" t="s">
        <v>494</v>
      </c>
      <c r="W392" t="s">
        <v>495</v>
      </c>
      <c r="X392">
        <v>2002715</v>
      </c>
      <c r="Y392" s="39">
        <v>45028</v>
      </c>
      <c r="Z392" t="s">
        <v>317</v>
      </c>
      <c r="AA392">
        <v>50</v>
      </c>
      <c r="AB392" t="s">
        <v>317</v>
      </c>
      <c r="AD392" t="s">
        <v>317</v>
      </c>
      <c r="AE392" t="s">
        <v>317</v>
      </c>
      <c r="AF392" t="s">
        <v>317</v>
      </c>
      <c r="AG392">
        <v>2</v>
      </c>
      <c r="AH392" t="s">
        <v>317</v>
      </c>
      <c r="AL392" t="s">
        <v>317</v>
      </c>
      <c r="AM392" s="39">
        <v>45028</v>
      </c>
      <c r="AN392" t="s">
        <v>658</v>
      </c>
      <c r="AO392" t="s">
        <v>324</v>
      </c>
      <c r="AP392">
        <v>1201</v>
      </c>
      <c r="AQ392" t="s">
        <v>325</v>
      </c>
      <c r="AR392" t="s">
        <v>690</v>
      </c>
      <c r="AU392" t="s">
        <v>317</v>
      </c>
      <c r="AV392" t="s">
        <v>327</v>
      </c>
      <c r="AX392" t="s">
        <v>317</v>
      </c>
      <c r="AY392">
        <v>920600</v>
      </c>
      <c r="AZ392">
        <v>1201.9205999999999</v>
      </c>
      <c r="BA392" s="41" t="s">
        <v>238</v>
      </c>
    </row>
    <row r="393" spans="1:53" x14ac:dyDescent="0.25">
      <c r="A393" t="s">
        <v>651</v>
      </c>
      <c r="B393" t="s">
        <v>652</v>
      </c>
      <c r="C393">
        <v>14372208</v>
      </c>
      <c r="D393">
        <v>1201</v>
      </c>
      <c r="E393" s="39">
        <v>45028</v>
      </c>
      <c r="F393" t="s">
        <v>657</v>
      </c>
      <c r="I393" t="s">
        <v>316</v>
      </c>
      <c r="O393" t="s">
        <v>317</v>
      </c>
      <c r="Q393" t="s">
        <v>317</v>
      </c>
      <c r="R393" t="s">
        <v>493</v>
      </c>
      <c r="T393" t="s">
        <v>319</v>
      </c>
      <c r="U393" t="s">
        <v>320</v>
      </c>
      <c r="V393" t="s">
        <v>494</v>
      </c>
      <c r="W393" t="s">
        <v>495</v>
      </c>
      <c r="X393">
        <v>2002715</v>
      </c>
      <c r="Y393" s="39">
        <v>45028</v>
      </c>
      <c r="Z393" t="s">
        <v>317</v>
      </c>
      <c r="AA393">
        <v>52</v>
      </c>
      <c r="AB393" t="s">
        <v>317</v>
      </c>
      <c r="AD393" t="s">
        <v>317</v>
      </c>
      <c r="AE393" t="s">
        <v>317</v>
      </c>
      <c r="AF393" t="s">
        <v>317</v>
      </c>
      <c r="AG393">
        <v>2</v>
      </c>
      <c r="AH393" t="s">
        <v>317</v>
      </c>
      <c r="AL393" t="s">
        <v>317</v>
      </c>
      <c r="AM393" s="39">
        <v>45028</v>
      </c>
      <c r="AN393" t="s">
        <v>658</v>
      </c>
      <c r="AO393" t="s">
        <v>324</v>
      </c>
      <c r="AP393">
        <v>1201</v>
      </c>
      <c r="AQ393" t="s">
        <v>325</v>
      </c>
      <c r="AR393" t="s">
        <v>690</v>
      </c>
      <c r="AU393" t="s">
        <v>317</v>
      </c>
      <c r="AV393" t="s">
        <v>327</v>
      </c>
      <c r="AX393" t="s">
        <v>317</v>
      </c>
      <c r="AY393">
        <v>920600</v>
      </c>
      <c r="AZ393">
        <v>1201.9205999999999</v>
      </c>
      <c r="BA393" s="41" t="s">
        <v>238</v>
      </c>
    </row>
    <row r="394" spans="1:53" x14ac:dyDescent="0.25">
      <c r="A394" t="s">
        <v>651</v>
      </c>
      <c r="B394" t="s">
        <v>652</v>
      </c>
      <c r="C394">
        <v>14372208</v>
      </c>
      <c r="D394">
        <v>1201</v>
      </c>
      <c r="E394" s="39">
        <v>45028</v>
      </c>
      <c r="F394" t="s">
        <v>657</v>
      </c>
      <c r="I394" t="s">
        <v>316</v>
      </c>
      <c r="O394" t="s">
        <v>317</v>
      </c>
      <c r="Q394" t="s">
        <v>317</v>
      </c>
      <c r="R394" t="s">
        <v>493</v>
      </c>
      <c r="T394" t="s">
        <v>319</v>
      </c>
      <c r="U394" t="s">
        <v>320</v>
      </c>
      <c r="V394" t="s">
        <v>494</v>
      </c>
      <c r="W394" t="s">
        <v>495</v>
      </c>
      <c r="X394">
        <v>2002715</v>
      </c>
      <c r="Y394" s="39">
        <v>45028</v>
      </c>
      <c r="Z394" t="s">
        <v>317</v>
      </c>
      <c r="AA394">
        <v>54</v>
      </c>
      <c r="AB394" t="s">
        <v>317</v>
      </c>
      <c r="AD394" t="s">
        <v>317</v>
      </c>
      <c r="AE394" t="s">
        <v>317</v>
      </c>
      <c r="AF394" t="s">
        <v>317</v>
      </c>
      <c r="AG394">
        <v>6</v>
      </c>
      <c r="AH394" t="s">
        <v>317</v>
      </c>
      <c r="AL394" t="s">
        <v>317</v>
      </c>
      <c r="AM394" s="39">
        <v>45028</v>
      </c>
      <c r="AN394" t="s">
        <v>658</v>
      </c>
      <c r="AO394" t="s">
        <v>324</v>
      </c>
      <c r="AP394">
        <v>1201</v>
      </c>
      <c r="AQ394" t="s">
        <v>325</v>
      </c>
      <c r="AR394" t="s">
        <v>694</v>
      </c>
      <c r="AU394" t="s">
        <v>317</v>
      </c>
      <c r="AV394" t="s">
        <v>327</v>
      </c>
      <c r="AX394" t="s">
        <v>317</v>
      </c>
      <c r="AY394">
        <v>920600</v>
      </c>
      <c r="AZ394">
        <v>1201.9205999999999</v>
      </c>
      <c r="BA394" s="41" t="s">
        <v>238</v>
      </c>
    </row>
    <row r="395" spans="1:53" x14ac:dyDescent="0.25">
      <c r="A395" t="s">
        <v>651</v>
      </c>
      <c r="B395" t="s">
        <v>652</v>
      </c>
      <c r="C395">
        <v>14372208</v>
      </c>
      <c r="D395">
        <v>1201</v>
      </c>
      <c r="E395" s="39">
        <v>45028</v>
      </c>
      <c r="F395" t="s">
        <v>657</v>
      </c>
      <c r="I395" t="s">
        <v>316</v>
      </c>
      <c r="O395" t="s">
        <v>317</v>
      </c>
      <c r="Q395" t="s">
        <v>317</v>
      </c>
      <c r="R395" t="s">
        <v>493</v>
      </c>
      <c r="T395" t="s">
        <v>319</v>
      </c>
      <c r="U395" t="s">
        <v>320</v>
      </c>
      <c r="V395" t="s">
        <v>494</v>
      </c>
      <c r="W395" t="s">
        <v>495</v>
      </c>
      <c r="X395">
        <v>2002715</v>
      </c>
      <c r="Y395" s="39">
        <v>45028</v>
      </c>
      <c r="Z395" t="s">
        <v>317</v>
      </c>
      <c r="AA395">
        <v>56</v>
      </c>
      <c r="AB395" t="s">
        <v>317</v>
      </c>
      <c r="AD395" t="s">
        <v>317</v>
      </c>
      <c r="AE395" t="s">
        <v>317</v>
      </c>
      <c r="AF395" t="s">
        <v>317</v>
      </c>
      <c r="AG395">
        <v>11</v>
      </c>
      <c r="AH395" t="s">
        <v>317</v>
      </c>
      <c r="AL395" t="s">
        <v>317</v>
      </c>
      <c r="AM395" s="39">
        <v>45028</v>
      </c>
      <c r="AN395" t="s">
        <v>658</v>
      </c>
      <c r="AO395" t="s">
        <v>324</v>
      </c>
      <c r="AP395">
        <v>1201</v>
      </c>
      <c r="AQ395" t="s">
        <v>325</v>
      </c>
      <c r="AR395" t="s">
        <v>691</v>
      </c>
      <c r="AU395" t="s">
        <v>317</v>
      </c>
      <c r="AV395" t="s">
        <v>327</v>
      </c>
      <c r="AX395" t="s">
        <v>317</v>
      </c>
      <c r="AY395">
        <v>920600</v>
      </c>
      <c r="AZ395">
        <v>1201.9205999999999</v>
      </c>
      <c r="BA395" s="41" t="s">
        <v>238</v>
      </c>
    </row>
    <row r="396" spans="1:53" x14ac:dyDescent="0.25">
      <c r="A396" t="s">
        <v>651</v>
      </c>
      <c r="B396" t="s">
        <v>652</v>
      </c>
      <c r="C396">
        <v>14372208</v>
      </c>
      <c r="D396">
        <v>1201</v>
      </c>
      <c r="E396" s="39">
        <v>45028</v>
      </c>
      <c r="F396" t="s">
        <v>657</v>
      </c>
      <c r="I396" t="s">
        <v>316</v>
      </c>
      <c r="O396" t="s">
        <v>317</v>
      </c>
      <c r="Q396" t="s">
        <v>317</v>
      </c>
      <c r="R396" t="s">
        <v>493</v>
      </c>
      <c r="T396" t="s">
        <v>319</v>
      </c>
      <c r="U396" t="s">
        <v>320</v>
      </c>
      <c r="V396" t="s">
        <v>494</v>
      </c>
      <c r="W396" t="s">
        <v>495</v>
      </c>
      <c r="X396">
        <v>2002715</v>
      </c>
      <c r="Y396" s="39">
        <v>45028</v>
      </c>
      <c r="Z396" t="s">
        <v>317</v>
      </c>
      <c r="AA396">
        <v>58</v>
      </c>
      <c r="AB396" t="s">
        <v>317</v>
      </c>
      <c r="AD396" t="s">
        <v>317</v>
      </c>
      <c r="AE396" t="s">
        <v>317</v>
      </c>
      <c r="AF396" t="s">
        <v>317</v>
      </c>
      <c r="AG396">
        <v>3</v>
      </c>
      <c r="AH396" t="s">
        <v>317</v>
      </c>
      <c r="AL396" t="s">
        <v>317</v>
      </c>
      <c r="AM396" s="39">
        <v>45028</v>
      </c>
      <c r="AN396" t="s">
        <v>658</v>
      </c>
      <c r="AO396" t="s">
        <v>324</v>
      </c>
      <c r="AP396">
        <v>1201</v>
      </c>
      <c r="AQ396" t="s">
        <v>325</v>
      </c>
      <c r="AR396" t="s">
        <v>695</v>
      </c>
      <c r="AU396" t="s">
        <v>317</v>
      </c>
      <c r="AV396" t="s">
        <v>327</v>
      </c>
      <c r="AX396" t="s">
        <v>317</v>
      </c>
      <c r="AY396">
        <v>920600</v>
      </c>
      <c r="AZ396">
        <v>1201.9205999999999</v>
      </c>
      <c r="BA396" s="41" t="s">
        <v>238</v>
      </c>
    </row>
    <row r="397" spans="1:53" x14ac:dyDescent="0.25">
      <c r="A397" t="s">
        <v>651</v>
      </c>
      <c r="B397" t="s">
        <v>652</v>
      </c>
      <c r="C397">
        <v>14372208</v>
      </c>
      <c r="D397">
        <v>1201</v>
      </c>
      <c r="E397" s="39">
        <v>45028</v>
      </c>
      <c r="F397" t="s">
        <v>657</v>
      </c>
      <c r="I397" t="s">
        <v>316</v>
      </c>
      <c r="O397" t="s">
        <v>317</v>
      </c>
      <c r="Q397" t="s">
        <v>317</v>
      </c>
      <c r="R397" t="s">
        <v>493</v>
      </c>
      <c r="T397" t="s">
        <v>319</v>
      </c>
      <c r="U397" t="s">
        <v>320</v>
      </c>
      <c r="V397" t="s">
        <v>494</v>
      </c>
      <c r="W397" t="s">
        <v>495</v>
      </c>
      <c r="X397">
        <v>2002715</v>
      </c>
      <c r="Y397" s="39">
        <v>45028</v>
      </c>
      <c r="Z397" t="s">
        <v>317</v>
      </c>
      <c r="AA397">
        <v>60</v>
      </c>
      <c r="AB397" t="s">
        <v>317</v>
      </c>
      <c r="AD397" t="s">
        <v>317</v>
      </c>
      <c r="AE397" t="s">
        <v>317</v>
      </c>
      <c r="AF397" t="s">
        <v>317</v>
      </c>
      <c r="AG397">
        <v>6</v>
      </c>
      <c r="AH397" t="s">
        <v>317</v>
      </c>
      <c r="AL397" t="s">
        <v>317</v>
      </c>
      <c r="AM397" s="39">
        <v>45028</v>
      </c>
      <c r="AN397" t="s">
        <v>658</v>
      </c>
      <c r="AO397" t="s">
        <v>324</v>
      </c>
      <c r="AP397">
        <v>1201</v>
      </c>
      <c r="AQ397" t="s">
        <v>325</v>
      </c>
      <c r="AR397" t="s">
        <v>696</v>
      </c>
      <c r="AU397" t="s">
        <v>317</v>
      </c>
      <c r="AV397" t="s">
        <v>327</v>
      </c>
      <c r="AX397" t="s">
        <v>317</v>
      </c>
      <c r="AY397">
        <v>920600</v>
      </c>
      <c r="AZ397">
        <v>1201.9205999999999</v>
      </c>
      <c r="BA397" s="41" t="s">
        <v>238</v>
      </c>
    </row>
    <row r="398" spans="1:53" x14ac:dyDescent="0.25">
      <c r="A398" t="s">
        <v>651</v>
      </c>
      <c r="B398" t="s">
        <v>652</v>
      </c>
      <c r="C398">
        <v>14372208</v>
      </c>
      <c r="D398">
        <v>1201</v>
      </c>
      <c r="E398" s="39">
        <v>45028</v>
      </c>
      <c r="F398" t="s">
        <v>657</v>
      </c>
      <c r="I398" t="s">
        <v>316</v>
      </c>
      <c r="O398" t="s">
        <v>317</v>
      </c>
      <c r="Q398" t="s">
        <v>317</v>
      </c>
      <c r="R398" t="s">
        <v>493</v>
      </c>
      <c r="T398" t="s">
        <v>319</v>
      </c>
      <c r="U398" t="s">
        <v>320</v>
      </c>
      <c r="V398" t="s">
        <v>494</v>
      </c>
      <c r="W398" t="s">
        <v>495</v>
      </c>
      <c r="X398">
        <v>2002715</v>
      </c>
      <c r="Y398" s="39">
        <v>45028</v>
      </c>
      <c r="Z398" t="s">
        <v>317</v>
      </c>
      <c r="AA398">
        <v>62</v>
      </c>
      <c r="AB398" t="s">
        <v>317</v>
      </c>
      <c r="AD398" t="s">
        <v>317</v>
      </c>
      <c r="AE398" t="s">
        <v>317</v>
      </c>
      <c r="AF398" t="s">
        <v>317</v>
      </c>
      <c r="AG398">
        <v>189</v>
      </c>
      <c r="AH398" t="s">
        <v>317</v>
      </c>
      <c r="AL398" t="s">
        <v>317</v>
      </c>
      <c r="AM398" s="39">
        <v>45028</v>
      </c>
      <c r="AN398" t="s">
        <v>658</v>
      </c>
      <c r="AO398" t="s">
        <v>324</v>
      </c>
      <c r="AP398">
        <v>1201</v>
      </c>
      <c r="AQ398" t="s">
        <v>325</v>
      </c>
      <c r="AR398" t="s">
        <v>697</v>
      </c>
      <c r="AU398" t="s">
        <v>317</v>
      </c>
      <c r="AV398" t="s">
        <v>327</v>
      </c>
      <c r="AX398" t="s">
        <v>317</v>
      </c>
      <c r="AY398">
        <v>920600</v>
      </c>
      <c r="AZ398">
        <v>1201.9205999999999</v>
      </c>
      <c r="BA398" s="41" t="s">
        <v>238</v>
      </c>
    </row>
    <row r="399" spans="1:53" x14ac:dyDescent="0.25">
      <c r="A399" t="s">
        <v>651</v>
      </c>
      <c r="B399" t="s">
        <v>652</v>
      </c>
      <c r="C399">
        <v>14372208</v>
      </c>
      <c r="D399">
        <v>1201</v>
      </c>
      <c r="E399" s="39">
        <v>45028</v>
      </c>
      <c r="F399" t="s">
        <v>657</v>
      </c>
      <c r="I399" t="s">
        <v>316</v>
      </c>
      <c r="O399" t="s">
        <v>317</v>
      </c>
      <c r="Q399" t="s">
        <v>317</v>
      </c>
      <c r="R399" t="s">
        <v>493</v>
      </c>
      <c r="T399" t="s">
        <v>319</v>
      </c>
      <c r="U399" t="s">
        <v>320</v>
      </c>
      <c r="V399" t="s">
        <v>494</v>
      </c>
      <c r="W399" t="s">
        <v>495</v>
      </c>
      <c r="X399">
        <v>2002715</v>
      </c>
      <c r="Y399" s="39">
        <v>45028</v>
      </c>
      <c r="Z399" t="s">
        <v>317</v>
      </c>
      <c r="AA399">
        <v>64</v>
      </c>
      <c r="AB399" t="s">
        <v>317</v>
      </c>
      <c r="AD399" t="s">
        <v>317</v>
      </c>
      <c r="AE399" t="s">
        <v>317</v>
      </c>
      <c r="AF399" t="s">
        <v>317</v>
      </c>
      <c r="AG399">
        <v>3</v>
      </c>
      <c r="AH399" t="s">
        <v>317</v>
      </c>
      <c r="AL399" t="s">
        <v>317</v>
      </c>
      <c r="AM399" s="39">
        <v>45028</v>
      </c>
      <c r="AN399" t="s">
        <v>658</v>
      </c>
      <c r="AO399" t="s">
        <v>324</v>
      </c>
      <c r="AP399">
        <v>1201</v>
      </c>
      <c r="AQ399" t="s">
        <v>325</v>
      </c>
      <c r="AR399" t="s">
        <v>698</v>
      </c>
      <c r="AU399" t="s">
        <v>317</v>
      </c>
      <c r="AV399" t="s">
        <v>327</v>
      </c>
      <c r="AX399" t="s">
        <v>317</v>
      </c>
      <c r="AY399">
        <v>920600</v>
      </c>
      <c r="AZ399">
        <v>1201.9205999999999</v>
      </c>
      <c r="BA399" s="41" t="s">
        <v>238</v>
      </c>
    </row>
    <row r="400" spans="1:53" x14ac:dyDescent="0.25">
      <c r="A400" t="s">
        <v>651</v>
      </c>
      <c r="B400" t="s">
        <v>652</v>
      </c>
      <c r="C400">
        <v>14372208</v>
      </c>
      <c r="D400">
        <v>1201</v>
      </c>
      <c r="E400" s="39">
        <v>45028</v>
      </c>
      <c r="F400" t="s">
        <v>657</v>
      </c>
      <c r="I400" t="s">
        <v>316</v>
      </c>
      <c r="O400" t="s">
        <v>317</v>
      </c>
      <c r="Q400" t="s">
        <v>317</v>
      </c>
      <c r="R400" t="s">
        <v>493</v>
      </c>
      <c r="T400" t="s">
        <v>319</v>
      </c>
      <c r="U400" t="s">
        <v>320</v>
      </c>
      <c r="V400" t="s">
        <v>494</v>
      </c>
      <c r="W400" t="s">
        <v>495</v>
      </c>
      <c r="X400">
        <v>2002715</v>
      </c>
      <c r="Y400" s="39">
        <v>45028</v>
      </c>
      <c r="Z400" t="s">
        <v>317</v>
      </c>
      <c r="AA400">
        <v>66</v>
      </c>
      <c r="AB400" t="s">
        <v>317</v>
      </c>
      <c r="AD400" t="s">
        <v>317</v>
      </c>
      <c r="AE400" t="s">
        <v>317</v>
      </c>
      <c r="AF400" t="s">
        <v>317</v>
      </c>
      <c r="AG400">
        <v>7</v>
      </c>
      <c r="AH400" t="s">
        <v>317</v>
      </c>
      <c r="AL400" t="s">
        <v>317</v>
      </c>
      <c r="AM400" s="39">
        <v>45028</v>
      </c>
      <c r="AN400" t="s">
        <v>658</v>
      </c>
      <c r="AO400" t="s">
        <v>324</v>
      </c>
      <c r="AP400">
        <v>1201</v>
      </c>
      <c r="AQ400" t="s">
        <v>325</v>
      </c>
      <c r="AR400" t="s">
        <v>699</v>
      </c>
      <c r="AU400" t="s">
        <v>317</v>
      </c>
      <c r="AV400" t="s">
        <v>327</v>
      </c>
      <c r="AX400" t="s">
        <v>317</v>
      </c>
      <c r="AY400">
        <v>920600</v>
      </c>
      <c r="AZ400">
        <v>1201.9205999999999</v>
      </c>
      <c r="BA400" s="41" t="s">
        <v>238</v>
      </c>
    </row>
    <row r="401" spans="1:53" x14ac:dyDescent="0.25">
      <c r="A401" t="s">
        <v>651</v>
      </c>
      <c r="B401" t="s">
        <v>652</v>
      </c>
      <c r="C401">
        <v>14372208</v>
      </c>
      <c r="D401">
        <v>1201</v>
      </c>
      <c r="E401" s="39">
        <v>45028</v>
      </c>
      <c r="F401" t="s">
        <v>657</v>
      </c>
      <c r="I401" t="s">
        <v>316</v>
      </c>
      <c r="O401" t="s">
        <v>317</v>
      </c>
      <c r="Q401" t="s">
        <v>317</v>
      </c>
      <c r="R401" t="s">
        <v>493</v>
      </c>
      <c r="T401" t="s">
        <v>319</v>
      </c>
      <c r="U401" t="s">
        <v>320</v>
      </c>
      <c r="V401" t="s">
        <v>494</v>
      </c>
      <c r="W401" t="s">
        <v>495</v>
      </c>
      <c r="X401">
        <v>2002715</v>
      </c>
      <c r="Y401" s="39">
        <v>45028</v>
      </c>
      <c r="Z401" t="s">
        <v>317</v>
      </c>
      <c r="AA401">
        <v>68</v>
      </c>
      <c r="AB401" t="s">
        <v>317</v>
      </c>
      <c r="AD401" t="s">
        <v>317</v>
      </c>
      <c r="AE401" t="s">
        <v>317</v>
      </c>
      <c r="AF401" t="s">
        <v>317</v>
      </c>
      <c r="AG401">
        <v>22</v>
      </c>
      <c r="AH401" t="s">
        <v>317</v>
      </c>
      <c r="AL401" t="s">
        <v>317</v>
      </c>
      <c r="AM401" s="39">
        <v>45028</v>
      </c>
      <c r="AN401" t="s">
        <v>658</v>
      </c>
      <c r="AO401" t="s">
        <v>324</v>
      </c>
      <c r="AP401">
        <v>1201</v>
      </c>
      <c r="AQ401" t="s">
        <v>325</v>
      </c>
      <c r="AR401" t="s">
        <v>700</v>
      </c>
      <c r="AU401" t="s">
        <v>317</v>
      </c>
      <c r="AV401" t="s">
        <v>327</v>
      </c>
      <c r="AX401" t="s">
        <v>317</v>
      </c>
      <c r="AY401">
        <v>920600</v>
      </c>
      <c r="AZ401">
        <v>1201.9205999999999</v>
      </c>
      <c r="BA401" s="41" t="s">
        <v>238</v>
      </c>
    </row>
    <row r="402" spans="1:53" x14ac:dyDescent="0.25">
      <c r="A402" t="s">
        <v>651</v>
      </c>
      <c r="B402" t="s">
        <v>652</v>
      </c>
      <c r="C402">
        <v>14372208</v>
      </c>
      <c r="D402">
        <v>1201</v>
      </c>
      <c r="E402" s="39">
        <v>45028</v>
      </c>
      <c r="F402" t="s">
        <v>657</v>
      </c>
      <c r="I402" t="s">
        <v>316</v>
      </c>
      <c r="O402" t="s">
        <v>317</v>
      </c>
      <c r="Q402" t="s">
        <v>317</v>
      </c>
      <c r="R402" t="s">
        <v>493</v>
      </c>
      <c r="T402" t="s">
        <v>319</v>
      </c>
      <c r="U402" t="s">
        <v>320</v>
      </c>
      <c r="V402" t="s">
        <v>494</v>
      </c>
      <c r="W402" t="s">
        <v>495</v>
      </c>
      <c r="X402">
        <v>2002715</v>
      </c>
      <c r="Y402" s="39">
        <v>45028</v>
      </c>
      <c r="Z402" t="s">
        <v>317</v>
      </c>
      <c r="AA402">
        <v>70</v>
      </c>
      <c r="AB402" t="s">
        <v>317</v>
      </c>
      <c r="AD402" t="s">
        <v>317</v>
      </c>
      <c r="AE402" t="s">
        <v>317</v>
      </c>
      <c r="AF402" t="s">
        <v>317</v>
      </c>
      <c r="AG402">
        <v>13</v>
      </c>
      <c r="AH402" t="s">
        <v>317</v>
      </c>
      <c r="AL402" t="s">
        <v>317</v>
      </c>
      <c r="AM402" s="39">
        <v>45028</v>
      </c>
      <c r="AN402" t="s">
        <v>658</v>
      </c>
      <c r="AO402" t="s">
        <v>324</v>
      </c>
      <c r="AP402">
        <v>1201</v>
      </c>
      <c r="AQ402" t="s">
        <v>325</v>
      </c>
      <c r="AR402" t="s">
        <v>700</v>
      </c>
      <c r="AU402" t="s">
        <v>317</v>
      </c>
      <c r="AV402" t="s">
        <v>327</v>
      </c>
      <c r="AX402" t="s">
        <v>317</v>
      </c>
      <c r="AY402">
        <v>920600</v>
      </c>
      <c r="AZ402">
        <v>1201.9205999999999</v>
      </c>
      <c r="BA402" s="41" t="s">
        <v>238</v>
      </c>
    </row>
    <row r="403" spans="1:53" x14ac:dyDescent="0.25">
      <c r="A403" t="s">
        <v>651</v>
      </c>
      <c r="B403" t="s">
        <v>652</v>
      </c>
      <c r="C403">
        <v>14372208</v>
      </c>
      <c r="D403">
        <v>1201</v>
      </c>
      <c r="E403" s="39">
        <v>45028</v>
      </c>
      <c r="F403" t="s">
        <v>657</v>
      </c>
      <c r="I403" t="s">
        <v>316</v>
      </c>
      <c r="O403" t="s">
        <v>317</v>
      </c>
      <c r="Q403" t="s">
        <v>317</v>
      </c>
      <c r="R403" t="s">
        <v>493</v>
      </c>
      <c r="T403" t="s">
        <v>319</v>
      </c>
      <c r="U403" t="s">
        <v>320</v>
      </c>
      <c r="V403" t="s">
        <v>494</v>
      </c>
      <c r="W403" t="s">
        <v>495</v>
      </c>
      <c r="X403">
        <v>2002715</v>
      </c>
      <c r="Y403" s="39">
        <v>45028</v>
      </c>
      <c r="Z403" t="s">
        <v>317</v>
      </c>
      <c r="AA403">
        <v>72</v>
      </c>
      <c r="AB403" t="s">
        <v>317</v>
      </c>
      <c r="AD403" t="s">
        <v>317</v>
      </c>
      <c r="AE403" t="s">
        <v>317</v>
      </c>
      <c r="AF403" t="s">
        <v>317</v>
      </c>
      <c r="AG403">
        <v>16</v>
      </c>
      <c r="AH403" t="s">
        <v>317</v>
      </c>
      <c r="AL403" t="s">
        <v>317</v>
      </c>
      <c r="AM403" s="39">
        <v>45028</v>
      </c>
      <c r="AN403" t="s">
        <v>658</v>
      </c>
      <c r="AO403" t="s">
        <v>324</v>
      </c>
      <c r="AP403">
        <v>1201</v>
      </c>
      <c r="AQ403" t="s">
        <v>325</v>
      </c>
      <c r="AR403" t="s">
        <v>701</v>
      </c>
      <c r="AU403" t="s">
        <v>317</v>
      </c>
      <c r="AV403" t="s">
        <v>327</v>
      </c>
      <c r="AX403" t="s">
        <v>317</v>
      </c>
      <c r="AY403">
        <v>920600</v>
      </c>
      <c r="AZ403">
        <v>1201.9205999999999</v>
      </c>
      <c r="BA403" s="41" t="s">
        <v>238</v>
      </c>
    </row>
    <row r="404" spans="1:53" x14ac:dyDescent="0.25">
      <c r="A404" t="s">
        <v>651</v>
      </c>
      <c r="B404" t="s">
        <v>652</v>
      </c>
      <c r="C404">
        <v>14372208</v>
      </c>
      <c r="D404">
        <v>1201</v>
      </c>
      <c r="E404" s="39">
        <v>45028</v>
      </c>
      <c r="F404" t="s">
        <v>657</v>
      </c>
      <c r="I404" t="s">
        <v>316</v>
      </c>
      <c r="O404" t="s">
        <v>317</v>
      </c>
      <c r="Q404" t="s">
        <v>317</v>
      </c>
      <c r="R404" t="s">
        <v>493</v>
      </c>
      <c r="T404" t="s">
        <v>319</v>
      </c>
      <c r="U404" t="s">
        <v>320</v>
      </c>
      <c r="V404" t="s">
        <v>494</v>
      </c>
      <c r="W404" t="s">
        <v>495</v>
      </c>
      <c r="X404">
        <v>2002715</v>
      </c>
      <c r="Y404" s="39">
        <v>45028</v>
      </c>
      <c r="Z404" t="s">
        <v>317</v>
      </c>
      <c r="AA404">
        <v>74</v>
      </c>
      <c r="AB404" t="s">
        <v>317</v>
      </c>
      <c r="AD404" t="s">
        <v>317</v>
      </c>
      <c r="AE404" t="s">
        <v>317</v>
      </c>
      <c r="AF404" t="s">
        <v>317</v>
      </c>
      <c r="AG404">
        <v>132</v>
      </c>
      <c r="AH404" t="s">
        <v>317</v>
      </c>
      <c r="AL404" t="s">
        <v>317</v>
      </c>
      <c r="AM404" s="39">
        <v>45028</v>
      </c>
      <c r="AN404" t="s">
        <v>658</v>
      </c>
      <c r="AO404" t="s">
        <v>324</v>
      </c>
      <c r="AP404">
        <v>1201</v>
      </c>
      <c r="AQ404" t="s">
        <v>325</v>
      </c>
      <c r="AR404" t="s">
        <v>702</v>
      </c>
      <c r="AU404" t="s">
        <v>317</v>
      </c>
      <c r="AV404" t="s">
        <v>327</v>
      </c>
      <c r="AX404" t="s">
        <v>317</v>
      </c>
      <c r="AY404">
        <v>920600</v>
      </c>
      <c r="AZ404">
        <v>1201.9205999999999</v>
      </c>
      <c r="BA404" s="41" t="s">
        <v>238</v>
      </c>
    </row>
    <row r="405" spans="1:53" x14ac:dyDescent="0.25">
      <c r="A405" t="s">
        <v>651</v>
      </c>
      <c r="B405" t="s">
        <v>652</v>
      </c>
      <c r="C405">
        <v>14372208</v>
      </c>
      <c r="D405">
        <v>1201</v>
      </c>
      <c r="E405" s="39">
        <v>45028</v>
      </c>
      <c r="F405" t="s">
        <v>657</v>
      </c>
      <c r="I405" t="s">
        <v>316</v>
      </c>
      <c r="O405" t="s">
        <v>317</v>
      </c>
      <c r="Q405" t="s">
        <v>317</v>
      </c>
      <c r="R405" t="s">
        <v>493</v>
      </c>
      <c r="T405" t="s">
        <v>319</v>
      </c>
      <c r="U405" t="s">
        <v>320</v>
      </c>
      <c r="V405" t="s">
        <v>494</v>
      </c>
      <c r="W405" t="s">
        <v>495</v>
      </c>
      <c r="X405">
        <v>2002715</v>
      </c>
      <c r="Y405" s="39">
        <v>45028</v>
      </c>
      <c r="Z405" t="s">
        <v>317</v>
      </c>
      <c r="AA405">
        <v>76</v>
      </c>
      <c r="AB405" t="s">
        <v>317</v>
      </c>
      <c r="AD405" t="s">
        <v>317</v>
      </c>
      <c r="AE405" t="s">
        <v>317</v>
      </c>
      <c r="AF405" t="s">
        <v>317</v>
      </c>
      <c r="AG405">
        <v>7</v>
      </c>
      <c r="AH405" t="s">
        <v>317</v>
      </c>
      <c r="AL405" t="s">
        <v>317</v>
      </c>
      <c r="AM405" s="39">
        <v>45028</v>
      </c>
      <c r="AN405" t="s">
        <v>658</v>
      </c>
      <c r="AO405" t="s">
        <v>324</v>
      </c>
      <c r="AP405">
        <v>1201</v>
      </c>
      <c r="AQ405" t="s">
        <v>325</v>
      </c>
      <c r="AR405" t="s">
        <v>702</v>
      </c>
      <c r="AU405" t="s">
        <v>317</v>
      </c>
      <c r="AV405" t="s">
        <v>327</v>
      </c>
      <c r="AX405" t="s">
        <v>317</v>
      </c>
      <c r="AY405">
        <v>920600</v>
      </c>
      <c r="AZ405">
        <v>1201.9205999999999</v>
      </c>
      <c r="BA405" s="41" t="s">
        <v>238</v>
      </c>
    </row>
    <row r="406" spans="1:53" x14ac:dyDescent="0.25">
      <c r="A406" t="s">
        <v>651</v>
      </c>
      <c r="B406" t="s">
        <v>652</v>
      </c>
      <c r="C406">
        <v>14372208</v>
      </c>
      <c r="D406">
        <v>1201</v>
      </c>
      <c r="E406" s="39">
        <v>45028</v>
      </c>
      <c r="F406" t="s">
        <v>657</v>
      </c>
      <c r="I406" t="s">
        <v>316</v>
      </c>
      <c r="O406" t="s">
        <v>317</v>
      </c>
      <c r="Q406" t="s">
        <v>317</v>
      </c>
      <c r="R406" t="s">
        <v>493</v>
      </c>
      <c r="T406" t="s">
        <v>319</v>
      </c>
      <c r="U406" t="s">
        <v>320</v>
      </c>
      <c r="V406" t="s">
        <v>494</v>
      </c>
      <c r="W406" t="s">
        <v>495</v>
      </c>
      <c r="X406">
        <v>2002715</v>
      </c>
      <c r="Y406" s="39">
        <v>45028</v>
      </c>
      <c r="Z406" t="s">
        <v>317</v>
      </c>
      <c r="AA406">
        <v>78</v>
      </c>
      <c r="AB406" t="s">
        <v>317</v>
      </c>
      <c r="AD406" t="s">
        <v>317</v>
      </c>
      <c r="AE406" t="s">
        <v>317</v>
      </c>
      <c r="AF406" t="s">
        <v>317</v>
      </c>
      <c r="AG406">
        <v>92</v>
      </c>
      <c r="AH406" t="s">
        <v>317</v>
      </c>
      <c r="AL406" t="s">
        <v>317</v>
      </c>
      <c r="AM406" s="39">
        <v>45028</v>
      </c>
      <c r="AN406" t="s">
        <v>658</v>
      </c>
      <c r="AO406" t="s">
        <v>324</v>
      </c>
      <c r="AP406">
        <v>1201</v>
      </c>
      <c r="AQ406" t="s">
        <v>325</v>
      </c>
      <c r="AR406" t="s">
        <v>702</v>
      </c>
      <c r="AU406" t="s">
        <v>317</v>
      </c>
      <c r="AV406" t="s">
        <v>327</v>
      </c>
      <c r="AX406" t="s">
        <v>317</v>
      </c>
      <c r="AY406">
        <v>920600</v>
      </c>
      <c r="AZ406">
        <v>1201.9205999999999</v>
      </c>
      <c r="BA406" s="41" t="s">
        <v>238</v>
      </c>
    </row>
    <row r="407" spans="1:53" x14ac:dyDescent="0.25">
      <c r="A407" t="s">
        <v>651</v>
      </c>
      <c r="B407" t="s">
        <v>652</v>
      </c>
      <c r="C407">
        <v>14372208</v>
      </c>
      <c r="D407">
        <v>1201</v>
      </c>
      <c r="E407" s="39">
        <v>45028</v>
      </c>
      <c r="F407" t="s">
        <v>657</v>
      </c>
      <c r="G407">
        <v>208.19</v>
      </c>
      <c r="H407">
        <v>208.19</v>
      </c>
      <c r="I407" t="s">
        <v>316</v>
      </c>
      <c r="O407" t="s">
        <v>317</v>
      </c>
      <c r="Q407" t="s">
        <v>317</v>
      </c>
      <c r="R407" t="s">
        <v>493</v>
      </c>
      <c r="T407" t="s">
        <v>319</v>
      </c>
      <c r="U407" t="s">
        <v>320</v>
      </c>
      <c r="V407" t="s">
        <v>494</v>
      </c>
      <c r="W407" t="s">
        <v>495</v>
      </c>
      <c r="X407">
        <v>2002715</v>
      </c>
      <c r="Y407" s="39">
        <v>45028</v>
      </c>
      <c r="Z407" t="s">
        <v>317</v>
      </c>
      <c r="AA407">
        <v>2</v>
      </c>
      <c r="AB407" t="s">
        <v>317</v>
      </c>
      <c r="AD407" t="s">
        <v>317</v>
      </c>
      <c r="AE407" t="s">
        <v>317</v>
      </c>
      <c r="AF407" t="s">
        <v>317</v>
      </c>
      <c r="AG407" s="40">
        <v>3877</v>
      </c>
      <c r="AH407" t="s">
        <v>317</v>
      </c>
      <c r="AL407" t="s">
        <v>317</v>
      </c>
      <c r="AM407" s="39">
        <v>45028</v>
      </c>
      <c r="AN407" t="s">
        <v>658</v>
      </c>
      <c r="AO407" t="s">
        <v>324</v>
      </c>
      <c r="AP407">
        <v>1201</v>
      </c>
      <c r="AQ407" t="s">
        <v>325</v>
      </c>
      <c r="AR407" t="s">
        <v>703</v>
      </c>
      <c r="AU407" t="s">
        <v>317</v>
      </c>
      <c r="AV407" t="s">
        <v>327</v>
      </c>
      <c r="AX407" t="s">
        <v>317</v>
      </c>
      <c r="AY407">
        <v>920600</v>
      </c>
      <c r="AZ407">
        <v>1201.9205999999999</v>
      </c>
      <c r="BA407" s="41" t="s">
        <v>238</v>
      </c>
    </row>
    <row r="408" spans="1:53" x14ac:dyDescent="0.25">
      <c r="A408" t="s">
        <v>651</v>
      </c>
      <c r="B408" t="s">
        <v>652</v>
      </c>
      <c r="C408">
        <v>14372208</v>
      </c>
      <c r="D408">
        <v>1201</v>
      </c>
      <c r="E408" s="39">
        <v>45028</v>
      </c>
      <c r="F408" t="s">
        <v>657</v>
      </c>
      <c r="G408">
        <v>27.23</v>
      </c>
      <c r="H408">
        <v>27.23</v>
      </c>
      <c r="I408" t="s">
        <v>316</v>
      </c>
      <c r="O408" t="s">
        <v>317</v>
      </c>
      <c r="Q408" t="s">
        <v>317</v>
      </c>
      <c r="R408" t="s">
        <v>493</v>
      </c>
      <c r="T408" t="s">
        <v>319</v>
      </c>
      <c r="U408" t="s">
        <v>320</v>
      </c>
      <c r="V408" t="s">
        <v>494</v>
      </c>
      <c r="W408" t="s">
        <v>495</v>
      </c>
      <c r="X408">
        <v>2002715</v>
      </c>
      <c r="Y408" s="39">
        <v>45028</v>
      </c>
      <c r="Z408" t="s">
        <v>317</v>
      </c>
      <c r="AA408">
        <v>4</v>
      </c>
      <c r="AB408" t="s">
        <v>317</v>
      </c>
      <c r="AD408" t="s">
        <v>317</v>
      </c>
      <c r="AE408" t="s">
        <v>317</v>
      </c>
      <c r="AF408" t="s">
        <v>317</v>
      </c>
      <c r="AG408">
        <v>507</v>
      </c>
      <c r="AH408" t="s">
        <v>317</v>
      </c>
      <c r="AL408" t="s">
        <v>317</v>
      </c>
      <c r="AM408" s="39">
        <v>45028</v>
      </c>
      <c r="AN408" t="s">
        <v>658</v>
      </c>
      <c r="AO408" t="s">
        <v>324</v>
      </c>
      <c r="AP408">
        <v>1201</v>
      </c>
      <c r="AQ408" t="s">
        <v>325</v>
      </c>
      <c r="AR408" t="s">
        <v>704</v>
      </c>
      <c r="AU408" t="s">
        <v>317</v>
      </c>
      <c r="AV408" t="s">
        <v>327</v>
      </c>
      <c r="AX408" t="s">
        <v>317</v>
      </c>
      <c r="AY408">
        <v>920600</v>
      </c>
      <c r="AZ408">
        <v>1201.9205999999999</v>
      </c>
      <c r="BA408" s="41" t="s">
        <v>238</v>
      </c>
    </row>
    <row r="409" spans="1:53" x14ac:dyDescent="0.25">
      <c r="A409" t="s">
        <v>651</v>
      </c>
      <c r="B409" t="s">
        <v>652</v>
      </c>
      <c r="C409">
        <v>14372208</v>
      </c>
      <c r="D409">
        <v>1201</v>
      </c>
      <c r="E409" s="39">
        <v>45028</v>
      </c>
      <c r="F409" t="s">
        <v>657</v>
      </c>
      <c r="I409" t="s">
        <v>316</v>
      </c>
      <c r="O409" t="s">
        <v>317</v>
      </c>
      <c r="Q409" t="s">
        <v>317</v>
      </c>
      <c r="R409" t="s">
        <v>493</v>
      </c>
      <c r="T409" t="s">
        <v>319</v>
      </c>
      <c r="U409" t="s">
        <v>320</v>
      </c>
      <c r="V409" t="s">
        <v>494</v>
      </c>
      <c r="W409" t="s">
        <v>495</v>
      </c>
      <c r="X409">
        <v>2002715</v>
      </c>
      <c r="Y409" s="39">
        <v>45028</v>
      </c>
      <c r="Z409" t="s">
        <v>317</v>
      </c>
      <c r="AA409">
        <v>80</v>
      </c>
      <c r="AB409" t="s">
        <v>317</v>
      </c>
      <c r="AD409" t="s">
        <v>317</v>
      </c>
      <c r="AE409" t="s">
        <v>317</v>
      </c>
      <c r="AF409" t="s">
        <v>317</v>
      </c>
      <c r="AG409">
        <v>100</v>
      </c>
      <c r="AH409" t="s">
        <v>317</v>
      </c>
      <c r="AL409" t="s">
        <v>317</v>
      </c>
      <c r="AM409" s="39">
        <v>45028</v>
      </c>
      <c r="AN409" t="s">
        <v>658</v>
      </c>
      <c r="AO409" t="s">
        <v>324</v>
      </c>
      <c r="AP409">
        <v>1201</v>
      </c>
      <c r="AQ409" t="s">
        <v>325</v>
      </c>
      <c r="AR409" t="s">
        <v>689</v>
      </c>
      <c r="AU409" t="s">
        <v>317</v>
      </c>
      <c r="AV409" t="s">
        <v>327</v>
      </c>
      <c r="AX409" t="s">
        <v>317</v>
      </c>
      <c r="AY409">
        <v>920600</v>
      </c>
      <c r="AZ409">
        <v>1201.9205999999999</v>
      </c>
      <c r="BA409" s="41" t="s">
        <v>238</v>
      </c>
    </row>
    <row r="410" spans="1:53" x14ac:dyDescent="0.25">
      <c r="A410" t="s">
        <v>651</v>
      </c>
      <c r="B410" t="s">
        <v>652</v>
      </c>
      <c r="C410">
        <v>14372208</v>
      </c>
      <c r="D410">
        <v>1201</v>
      </c>
      <c r="E410" s="39">
        <v>45028</v>
      </c>
      <c r="F410" t="s">
        <v>657</v>
      </c>
      <c r="I410" t="s">
        <v>316</v>
      </c>
      <c r="O410" t="s">
        <v>317</v>
      </c>
      <c r="Q410" t="s">
        <v>317</v>
      </c>
      <c r="R410" t="s">
        <v>493</v>
      </c>
      <c r="T410" t="s">
        <v>319</v>
      </c>
      <c r="U410" t="s">
        <v>320</v>
      </c>
      <c r="V410" t="s">
        <v>494</v>
      </c>
      <c r="W410" t="s">
        <v>495</v>
      </c>
      <c r="X410">
        <v>2002715</v>
      </c>
      <c r="Y410" s="39">
        <v>45028</v>
      </c>
      <c r="Z410" t="s">
        <v>317</v>
      </c>
      <c r="AA410">
        <v>82</v>
      </c>
      <c r="AB410" t="s">
        <v>317</v>
      </c>
      <c r="AD410" t="s">
        <v>317</v>
      </c>
      <c r="AE410" t="s">
        <v>317</v>
      </c>
      <c r="AF410" t="s">
        <v>317</v>
      </c>
      <c r="AG410">
        <v>1</v>
      </c>
      <c r="AH410" t="s">
        <v>317</v>
      </c>
      <c r="AL410" t="s">
        <v>317</v>
      </c>
      <c r="AM410" s="39">
        <v>45028</v>
      </c>
      <c r="AN410" t="s">
        <v>658</v>
      </c>
      <c r="AO410" t="s">
        <v>324</v>
      </c>
      <c r="AP410">
        <v>1201</v>
      </c>
      <c r="AQ410" t="s">
        <v>325</v>
      </c>
      <c r="AR410" t="s">
        <v>689</v>
      </c>
      <c r="AU410" t="s">
        <v>317</v>
      </c>
      <c r="AV410" t="s">
        <v>327</v>
      </c>
      <c r="AX410" t="s">
        <v>317</v>
      </c>
      <c r="AY410">
        <v>920600</v>
      </c>
      <c r="AZ410">
        <v>1201.9205999999999</v>
      </c>
      <c r="BA410" s="41" t="s">
        <v>238</v>
      </c>
    </row>
    <row r="411" spans="1:53" x14ac:dyDescent="0.25">
      <c r="A411" t="s">
        <v>651</v>
      </c>
      <c r="B411" t="s">
        <v>652</v>
      </c>
      <c r="C411">
        <v>14372208</v>
      </c>
      <c r="D411">
        <v>1201</v>
      </c>
      <c r="E411" s="39">
        <v>45028</v>
      </c>
      <c r="F411" t="s">
        <v>657</v>
      </c>
      <c r="I411" t="s">
        <v>316</v>
      </c>
      <c r="O411" t="s">
        <v>317</v>
      </c>
      <c r="Q411" t="s">
        <v>317</v>
      </c>
      <c r="R411" t="s">
        <v>493</v>
      </c>
      <c r="T411" t="s">
        <v>319</v>
      </c>
      <c r="U411" t="s">
        <v>320</v>
      </c>
      <c r="V411" t="s">
        <v>494</v>
      </c>
      <c r="W411" t="s">
        <v>495</v>
      </c>
      <c r="X411">
        <v>2002715</v>
      </c>
      <c r="Y411" s="39">
        <v>45028</v>
      </c>
      <c r="Z411" t="s">
        <v>317</v>
      </c>
      <c r="AA411">
        <v>84</v>
      </c>
      <c r="AB411" t="s">
        <v>317</v>
      </c>
      <c r="AD411" t="s">
        <v>317</v>
      </c>
      <c r="AE411" t="s">
        <v>317</v>
      </c>
      <c r="AF411" t="s">
        <v>317</v>
      </c>
      <c r="AG411">
        <v>33</v>
      </c>
      <c r="AH411" t="s">
        <v>317</v>
      </c>
      <c r="AL411" t="s">
        <v>317</v>
      </c>
      <c r="AM411" s="39">
        <v>45028</v>
      </c>
      <c r="AN411" t="s">
        <v>658</v>
      </c>
      <c r="AO411" t="s">
        <v>324</v>
      </c>
      <c r="AP411">
        <v>1201</v>
      </c>
      <c r="AQ411" t="s">
        <v>325</v>
      </c>
      <c r="AR411" t="s">
        <v>705</v>
      </c>
      <c r="AU411" t="s">
        <v>317</v>
      </c>
      <c r="AV411" t="s">
        <v>327</v>
      </c>
      <c r="AX411" t="s">
        <v>317</v>
      </c>
      <c r="AY411">
        <v>920600</v>
      </c>
      <c r="AZ411">
        <v>1201.9205999999999</v>
      </c>
      <c r="BA411" s="41" t="s">
        <v>238</v>
      </c>
    </row>
    <row r="412" spans="1:53" x14ac:dyDescent="0.25">
      <c r="A412" t="s">
        <v>651</v>
      </c>
      <c r="B412" t="s">
        <v>652</v>
      </c>
      <c r="C412">
        <v>14372209</v>
      </c>
      <c r="D412">
        <v>1201</v>
      </c>
      <c r="E412" s="39">
        <v>45028</v>
      </c>
      <c r="F412" t="s">
        <v>657</v>
      </c>
      <c r="I412" t="s">
        <v>316</v>
      </c>
      <c r="O412" t="s">
        <v>317</v>
      </c>
      <c r="Q412" t="s">
        <v>317</v>
      </c>
      <c r="R412" t="s">
        <v>493</v>
      </c>
      <c r="T412" t="s">
        <v>319</v>
      </c>
      <c r="U412" t="s">
        <v>320</v>
      </c>
      <c r="V412" t="s">
        <v>494</v>
      </c>
      <c r="W412" t="s">
        <v>495</v>
      </c>
      <c r="X412">
        <v>2002787</v>
      </c>
      <c r="Y412" s="39">
        <v>45028</v>
      </c>
      <c r="Z412" t="s">
        <v>317</v>
      </c>
      <c r="AA412">
        <v>44</v>
      </c>
      <c r="AB412" t="s">
        <v>317</v>
      </c>
      <c r="AD412" t="s">
        <v>317</v>
      </c>
      <c r="AE412" t="s">
        <v>317</v>
      </c>
      <c r="AF412" t="s">
        <v>317</v>
      </c>
      <c r="AG412">
        <v>2</v>
      </c>
      <c r="AH412" t="s">
        <v>317</v>
      </c>
      <c r="AL412" t="s">
        <v>317</v>
      </c>
      <c r="AM412" s="39">
        <v>45028</v>
      </c>
      <c r="AN412" t="s">
        <v>658</v>
      </c>
      <c r="AO412" t="s">
        <v>324</v>
      </c>
      <c r="AP412">
        <v>1201</v>
      </c>
      <c r="AQ412" t="s">
        <v>325</v>
      </c>
      <c r="AR412" t="s">
        <v>706</v>
      </c>
      <c r="AU412" t="s">
        <v>317</v>
      </c>
      <c r="AV412" t="s">
        <v>327</v>
      </c>
      <c r="AX412" t="s">
        <v>317</v>
      </c>
      <c r="AY412">
        <v>920600</v>
      </c>
      <c r="AZ412">
        <v>1201.9205999999999</v>
      </c>
      <c r="BA412" s="41" t="s">
        <v>238</v>
      </c>
    </row>
    <row r="413" spans="1:53" x14ac:dyDescent="0.25">
      <c r="A413" t="s">
        <v>651</v>
      </c>
      <c r="B413" t="s">
        <v>652</v>
      </c>
      <c r="C413">
        <v>14372209</v>
      </c>
      <c r="D413">
        <v>1201</v>
      </c>
      <c r="E413" s="39">
        <v>45028</v>
      </c>
      <c r="F413" t="s">
        <v>657</v>
      </c>
      <c r="I413" t="s">
        <v>316</v>
      </c>
      <c r="O413" t="s">
        <v>317</v>
      </c>
      <c r="Q413" t="s">
        <v>317</v>
      </c>
      <c r="R413" t="s">
        <v>493</v>
      </c>
      <c r="T413" t="s">
        <v>319</v>
      </c>
      <c r="U413" t="s">
        <v>320</v>
      </c>
      <c r="V413" t="s">
        <v>494</v>
      </c>
      <c r="W413" t="s">
        <v>495</v>
      </c>
      <c r="X413">
        <v>2002787</v>
      </c>
      <c r="Y413" s="39">
        <v>45028</v>
      </c>
      <c r="Z413" t="s">
        <v>317</v>
      </c>
      <c r="AA413">
        <v>46</v>
      </c>
      <c r="AB413" t="s">
        <v>317</v>
      </c>
      <c r="AD413" t="s">
        <v>317</v>
      </c>
      <c r="AE413" t="s">
        <v>317</v>
      </c>
      <c r="AF413" t="s">
        <v>317</v>
      </c>
      <c r="AG413">
        <v>13</v>
      </c>
      <c r="AH413" t="s">
        <v>317</v>
      </c>
      <c r="AL413" t="s">
        <v>317</v>
      </c>
      <c r="AM413" s="39">
        <v>45028</v>
      </c>
      <c r="AN413" t="s">
        <v>658</v>
      </c>
      <c r="AO413" t="s">
        <v>324</v>
      </c>
      <c r="AP413">
        <v>1201</v>
      </c>
      <c r="AQ413" t="s">
        <v>325</v>
      </c>
      <c r="AR413" t="s">
        <v>707</v>
      </c>
      <c r="AU413" t="s">
        <v>317</v>
      </c>
      <c r="AV413" t="s">
        <v>327</v>
      </c>
      <c r="AX413" t="s">
        <v>317</v>
      </c>
      <c r="AY413">
        <v>920600</v>
      </c>
      <c r="AZ413">
        <v>1201.9205999999999</v>
      </c>
      <c r="BA413" s="41" t="s">
        <v>238</v>
      </c>
    </row>
    <row r="414" spans="1:53" x14ac:dyDescent="0.25">
      <c r="A414" t="s">
        <v>651</v>
      </c>
      <c r="B414" t="s">
        <v>652</v>
      </c>
      <c r="C414">
        <v>14372209</v>
      </c>
      <c r="D414">
        <v>1201</v>
      </c>
      <c r="E414" s="39">
        <v>45028</v>
      </c>
      <c r="F414" t="s">
        <v>657</v>
      </c>
      <c r="I414" t="s">
        <v>316</v>
      </c>
      <c r="O414" t="s">
        <v>317</v>
      </c>
      <c r="Q414" t="s">
        <v>317</v>
      </c>
      <c r="R414" t="s">
        <v>493</v>
      </c>
      <c r="T414" t="s">
        <v>319</v>
      </c>
      <c r="U414" t="s">
        <v>320</v>
      </c>
      <c r="V414" t="s">
        <v>494</v>
      </c>
      <c r="W414" t="s">
        <v>495</v>
      </c>
      <c r="X414">
        <v>2002787</v>
      </c>
      <c r="Y414" s="39">
        <v>45028</v>
      </c>
      <c r="Z414" t="s">
        <v>317</v>
      </c>
      <c r="AA414">
        <v>48</v>
      </c>
      <c r="AB414" t="s">
        <v>317</v>
      </c>
      <c r="AD414" t="s">
        <v>317</v>
      </c>
      <c r="AE414" t="s">
        <v>317</v>
      </c>
      <c r="AF414" t="s">
        <v>317</v>
      </c>
      <c r="AG414">
        <v>1</v>
      </c>
      <c r="AH414" t="s">
        <v>317</v>
      </c>
      <c r="AL414" t="s">
        <v>317</v>
      </c>
      <c r="AM414" s="39">
        <v>45028</v>
      </c>
      <c r="AN414" t="s">
        <v>658</v>
      </c>
      <c r="AO414" t="s">
        <v>324</v>
      </c>
      <c r="AP414">
        <v>1201</v>
      </c>
      <c r="AQ414" t="s">
        <v>325</v>
      </c>
      <c r="AR414" t="s">
        <v>708</v>
      </c>
      <c r="AU414" t="s">
        <v>317</v>
      </c>
      <c r="AV414" t="s">
        <v>327</v>
      </c>
      <c r="AX414" t="s">
        <v>317</v>
      </c>
      <c r="AY414">
        <v>920600</v>
      </c>
      <c r="AZ414">
        <v>1201.9205999999999</v>
      </c>
      <c r="BA414" s="41" t="s">
        <v>238</v>
      </c>
    </row>
    <row r="415" spans="1:53" x14ac:dyDescent="0.25">
      <c r="A415" t="s">
        <v>651</v>
      </c>
      <c r="B415" t="s">
        <v>652</v>
      </c>
      <c r="C415">
        <v>14372209</v>
      </c>
      <c r="D415">
        <v>1201</v>
      </c>
      <c r="E415" s="39">
        <v>45028</v>
      </c>
      <c r="F415" t="s">
        <v>657</v>
      </c>
      <c r="I415" t="s">
        <v>316</v>
      </c>
      <c r="O415" t="s">
        <v>317</v>
      </c>
      <c r="Q415" t="s">
        <v>317</v>
      </c>
      <c r="R415" t="s">
        <v>493</v>
      </c>
      <c r="T415" t="s">
        <v>319</v>
      </c>
      <c r="U415" t="s">
        <v>320</v>
      </c>
      <c r="V415" t="s">
        <v>494</v>
      </c>
      <c r="W415" t="s">
        <v>495</v>
      </c>
      <c r="X415">
        <v>2002787</v>
      </c>
      <c r="Y415" s="39">
        <v>45028</v>
      </c>
      <c r="Z415" t="s">
        <v>317</v>
      </c>
      <c r="AA415">
        <v>50</v>
      </c>
      <c r="AB415" t="s">
        <v>317</v>
      </c>
      <c r="AD415" t="s">
        <v>317</v>
      </c>
      <c r="AE415" t="s">
        <v>317</v>
      </c>
      <c r="AF415" t="s">
        <v>317</v>
      </c>
      <c r="AG415">
        <v>2</v>
      </c>
      <c r="AH415" t="s">
        <v>317</v>
      </c>
      <c r="AL415" t="s">
        <v>317</v>
      </c>
      <c r="AM415" s="39">
        <v>45028</v>
      </c>
      <c r="AN415" t="s">
        <v>658</v>
      </c>
      <c r="AO415" t="s">
        <v>324</v>
      </c>
      <c r="AP415">
        <v>1201</v>
      </c>
      <c r="AQ415" t="s">
        <v>325</v>
      </c>
      <c r="AR415" t="s">
        <v>709</v>
      </c>
      <c r="AU415" t="s">
        <v>317</v>
      </c>
      <c r="AV415" t="s">
        <v>327</v>
      </c>
      <c r="AX415" t="s">
        <v>317</v>
      </c>
      <c r="AY415">
        <v>920600</v>
      </c>
      <c r="AZ415">
        <v>1201.9205999999999</v>
      </c>
      <c r="BA415" s="41" t="s">
        <v>238</v>
      </c>
    </row>
    <row r="416" spans="1:53" x14ac:dyDescent="0.25">
      <c r="A416" t="s">
        <v>651</v>
      </c>
      <c r="B416" t="s">
        <v>652</v>
      </c>
      <c r="C416">
        <v>14372209</v>
      </c>
      <c r="D416">
        <v>1201</v>
      </c>
      <c r="E416" s="39">
        <v>45028</v>
      </c>
      <c r="F416" t="s">
        <v>657</v>
      </c>
      <c r="I416" t="s">
        <v>316</v>
      </c>
      <c r="O416" t="s">
        <v>317</v>
      </c>
      <c r="Q416" t="s">
        <v>317</v>
      </c>
      <c r="R416" t="s">
        <v>493</v>
      </c>
      <c r="T416" t="s">
        <v>319</v>
      </c>
      <c r="U416" t="s">
        <v>320</v>
      </c>
      <c r="V416" t="s">
        <v>494</v>
      </c>
      <c r="W416" t="s">
        <v>495</v>
      </c>
      <c r="X416">
        <v>2002787</v>
      </c>
      <c r="Y416" s="39">
        <v>45028</v>
      </c>
      <c r="Z416" t="s">
        <v>317</v>
      </c>
      <c r="AA416">
        <v>128</v>
      </c>
      <c r="AB416" t="s">
        <v>317</v>
      </c>
      <c r="AD416" t="s">
        <v>317</v>
      </c>
      <c r="AE416" t="s">
        <v>317</v>
      </c>
      <c r="AF416" t="s">
        <v>317</v>
      </c>
      <c r="AG416">
        <v>3</v>
      </c>
      <c r="AH416" t="s">
        <v>317</v>
      </c>
      <c r="AL416" t="s">
        <v>317</v>
      </c>
      <c r="AM416" s="39">
        <v>45028</v>
      </c>
      <c r="AN416" t="s">
        <v>658</v>
      </c>
      <c r="AO416" t="s">
        <v>324</v>
      </c>
      <c r="AP416">
        <v>1201</v>
      </c>
      <c r="AQ416" t="s">
        <v>325</v>
      </c>
      <c r="AR416" t="s">
        <v>710</v>
      </c>
      <c r="AU416" t="s">
        <v>317</v>
      </c>
      <c r="AV416" t="s">
        <v>327</v>
      </c>
      <c r="AX416" t="s">
        <v>317</v>
      </c>
      <c r="AY416">
        <v>920600</v>
      </c>
      <c r="AZ416">
        <v>1201.9205999999999</v>
      </c>
      <c r="BA416" s="41" t="s">
        <v>238</v>
      </c>
    </row>
    <row r="417" spans="1:53" x14ac:dyDescent="0.25">
      <c r="A417" t="s">
        <v>651</v>
      </c>
      <c r="B417" t="s">
        <v>652</v>
      </c>
      <c r="C417">
        <v>14372209</v>
      </c>
      <c r="D417">
        <v>1201</v>
      </c>
      <c r="E417" s="39">
        <v>45028</v>
      </c>
      <c r="F417" t="s">
        <v>657</v>
      </c>
      <c r="I417" t="s">
        <v>316</v>
      </c>
      <c r="O417" t="s">
        <v>317</v>
      </c>
      <c r="Q417" t="s">
        <v>317</v>
      </c>
      <c r="R417" t="s">
        <v>493</v>
      </c>
      <c r="T417" t="s">
        <v>319</v>
      </c>
      <c r="U417" t="s">
        <v>320</v>
      </c>
      <c r="V417" t="s">
        <v>494</v>
      </c>
      <c r="W417" t="s">
        <v>495</v>
      </c>
      <c r="X417">
        <v>2002787</v>
      </c>
      <c r="Y417" s="39">
        <v>45028</v>
      </c>
      <c r="Z417" t="s">
        <v>317</v>
      </c>
      <c r="AA417">
        <v>130</v>
      </c>
      <c r="AB417" t="s">
        <v>317</v>
      </c>
      <c r="AD417" t="s">
        <v>317</v>
      </c>
      <c r="AE417" t="s">
        <v>317</v>
      </c>
      <c r="AF417" t="s">
        <v>317</v>
      </c>
      <c r="AG417">
        <v>4</v>
      </c>
      <c r="AH417" t="s">
        <v>317</v>
      </c>
      <c r="AL417" t="s">
        <v>317</v>
      </c>
      <c r="AM417" s="39">
        <v>45028</v>
      </c>
      <c r="AN417" t="s">
        <v>658</v>
      </c>
      <c r="AO417" t="s">
        <v>324</v>
      </c>
      <c r="AP417">
        <v>1201</v>
      </c>
      <c r="AQ417" t="s">
        <v>325</v>
      </c>
      <c r="AR417" t="s">
        <v>711</v>
      </c>
      <c r="AU417" t="s">
        <v>317</v>
      </c>
      <c r="AV417" t="s">
        <v>327</v>
      </c>
      <c r="AX417" t="s">
        <v>317</v>
      </c>
      <c r="AY417">
        <v>920600</v>
      </c>
      <c r="AZ417">
        <v>1201.9205999999999</v>
      </c>
      <c r="BA417" s="41" t="s">
        <v>238</v>
      </c>
    </row>
    <row r="418" spans="1:53" x14ac:dyDescent="0.25">
      <c r="A418" t="s">
        <v>651</v>
      </c>
      <c r="B418" t="s">
        <v>652</v>
      </c>
      <c r="C418">
        <v>14372209</v>
      </c>
      <c r="D418">
        <v>1201</v>
      </c>
      <c r="E418" s="39">
        <v>45028</v>
      </c>
      <c r="F418" t="s">
        <v>657</v>
      </c>
      <c r="I418" t="s">
        <v>316</v>
      </c>
      <c r="O418" t="s">
        <v>317</v>
      </c>
      <c r="Q418" t="s">
        <v>317</v>
      </c>
      <c r="R418" t="s">
        <v>493</v>
      </c>
      <c r="T418" t="s">
        <v>319</v>
      </c>
      <c r="U418" t="s">
        <v>320</v>
      </c>
      <c r="V418" t="s">
        <v>494</v>
      </c>
      <c r="W418" t="s">
        <v>495</v>
      </c>
      <c r="X418">
        <v>2002787</v>
      </c>
      <c r="Y418" s="39">
        <v>45028</v>
      </c>
      <c r="Z418" t="s">
        <v>317</v>
      </c>
      <c r="AA418">
        <v>158</v>
      </c>
      <c r="AB418" t="s">
        <v>317</v>
      </c>
      <c r="AD418" t="s">
        <v>317</v>
      </c>
      <c r="AE418" t="s">
        <v>317</v>
      </c>
      <c r="AF418" t="s">
        <v>317</v>
      </c>
      <c r="AG418">
        <v>2</v>
      </c>
      <c r="AH418" t="s">
        <v>317</v>
      </c>
      <c r="AL418" t="s">
        <v>317</v>
      </c>
      <c r="AM418" s="39">
        <v>45028</v>
      </c>
      <c r="AN418" t="s">
        <v>658</v>
      </c>
      <c r="AO418" t="s">
        <v>324</v>
      </c>
      <c r="AP418">
        <v>1201</v>
      </c>
      <c r="AQ418" t="s">
        <v>325</v>
      </c>
      <c r="AR418" t="s">
        <v>712</v>
      </c>
      <c r="AU418" t="s">
        <v>317</v>
      </c>
      <c r="AV418" t="s">
        <v>327</v>
      </c>
      <c r="AX418" t="s">
        <v>317</v>
      </c>
      <c r="AY418">
        <v>920600</v>
      </c>
      <c r="AZ418">
        <v>1201.9205999999999</v>
      </c>
      <c r="BA418" s="41" t="s">
        <v>238</v>
      </c>
    </row>
    <row r="419" spans="1:53" x14ac:dyDescent="0.25">
      <c r="A419" t="s">
        <v>651</v>
      </c>
      <c r="B419" t="s">
        <v>652</v>
      </c>
      <c r="C419">
        <v>14372209</v>
      </c>
      <c r="D419">
        <v>1201</v>
      </c>
      <c r="E419" s="39">
        <v>45028</v>
      </c>
      <c r="F419" t="s">
        <v>657</v>
      </c>
      <c r="I419" t="s">
        <v>316</v>
      </c>
      <c r="O419" t="s">
        <v>317</v>
      </c>
      <c r="Q419" t="s">
        <v>317</v>
      </c>
      <c r="R419" t="s">
        <v>493</v>
      </c>
      <c r="T419" t="s">
        <v>319</v>
      </c>
      <c r="U419" t="s">
        <v>320</v>
      </c>
      <c r="V419" t="s">
        <v>494</v>
      </c>
      <c r="W419" t="s">
        <v>495</v>
      </c>
      <c r="X419">
        <v>2002787</v>
      </c>
      <c r="Y419" s="39">
        <v>45028</v>
      </c>
      <c r="Z419" t="s">
        <v>317</v>
      </c>
      <c r="AA419">
        <v>160</v>
      </c>
      <c r="AB419" t="s">
        <v>317</v>
      </c>
      <c r="AD419" t="s">
        <v>317</v>
      </c>
      <c r="AE419" t="s">
        <v>317</v>
      </c>
      <c r="AF419" t="s">
        <v>317</v>
      </c>
      <c r="AG419">
        <v>3</v>
      </c>
      <c r="AH419" t="s">
        <v>317</v>
      </c>
      <c r="AL419" t="s">
        <v>317</v>
      </c>
      <c r="AM419" s="39">
        <v>45028</v>
      </c>
      <c r="AN419" t="s">
        <v>658</v>
      </c>
      <c r="AO419" t="s">
        <v>324</v>
      </c>
      <c r="AP419">
        <v>1201</v>
      </c>
      <c r="AQ419" t="s">
        <v>325</v>
      </c>
      <c r="AR419" t="s">
        <v>713</v>
      </c>
      <c r="AU419" t="s">
        <v>317</v>
      </c>
      <c r="AV419" t="s">
        <v>327</v>
      </c>
      <c r="AX419" t="s">
        <v>317</v>
      </c>
      <c r="AY419">
        <v>920600</v>
      </c>
      <c r="AZ419">
        <v>1201.9205999999999</v>
      </c>
      <c r="BA419" s="41" t="s">
        <v>238</v>
      </c>
    </row>
    <row r="420" spans="1:53" x14ac:dyDescent="0.25">
      <c r="A420" t="s">
        <v>651</v>
      </c>
      <c r="B420" t="s">
        <v>652</v>
      </c>
      <c r="C420">
        <v>14372209</v>
      </c>
      <c r="D420">
        <v>1201</v>
      </c>
      <c r="E420" s="39">
        <v>45028</v>
      </c>
      <c r="F420" t="s">
        <v>657</v>
      </c>
      <c r="I420" t="s">
        <v>316</v>
      </c>
      <c r="O420" t="s">
        <v>317</v>
      </c>
      <c r="Q420" t="s">
        <v>317</v>
      </c>
      <c r="R420" t="s">
        <v>493</v>
      </c>
      <c r="T420" t="s">
        <v>319</v>
      </c>
      <c r="U420" t="s">
        <v>320</v>
      </c>
      <c r="V420" t="s">
        <v>494</v>
      </c>
      <c r="W420" t="s">
        <v>495</v>
      </c>
      <c r="X420">
        <v>2002787</v>
      </c>
      <c r="Y420" s="39">
        <v>45028</v>
      </c>
      <c r="Z420" t="s">
        <v>317</v>
      </c>
      <c r="AA420">
        <v>162</v>
      </c>
      <c r="AB420" t="s">
        <v>317</v>
      </c>
      <c r="AD420" t="s">
        <v>317</v>
      </c>
      <c r="AE420" t="s">
        <v>317</v>
      </c>
      <c r="AF420" t="s">
        <v>317</v>
      </c>
      <c r="AG420">
        <v>26</v>
      </c>
      <c r="AH420" t="s">
        <v>317</v>
      </c>
      <c r="AL420" t="s">
        <v>317</v>
      </c>
      <c r="AM420" s="39">
        <v>45028</v>
      </c>
      <c r="AN420" t="s">
        <v>658</v>
      </c>
      <c r="AO420" t="s">
        <v>324</v>
      </c>
      <c r="AP420">
        <v>1201</v>
      </c>
      <c r="AQ420" t="s">
        <v>325</v>
      </c>
      <c r="AR420" t="s">
        <v>714</v>
      </c>
      <c r="AU420" t="s">
        <v>317</v>
      </c>
      <c r="AV420" t="s">
        <v>327</v>
      </c>
      <c r="AX420" t="s">
        <v>317</v>
      </c>
      <c r="AY420">
        <v>920600</v>
      </c>
      <c r="AZ420">
        <v>1201.9205999999999</v>
      </c>
      <c r="BA420" s="41" t="s">
        <v>238</v>
      </c>
    </row>
    <row r="421" spans="1:53" x14ac:dyDescent="0.25">
      <c r="A421" t="s">
        <v>651</v>
      </c>
      <c r="B421" t="s">
        <v>652</v>
      </c>
      <c r="C421">
        <v>14372209</v>
      </c>
      <c r="D421">
        <v>1201</v>
      </c>
      <c r="E421" s="39">
        <v>45028</v>
      </c>
      <c r="F421" t="s">
        <v>657</v>
      </c>
      <c r="I421" t="s">
        <v>316</v>
      </c>
      <c r="O421" t="s">
        <v>317</v>
      </c>
      <c r="Q421" t="s">
        <v>317</v>
      </c>
      <c r="R421" t="s">
        <v>493</v>
      </c>
      <c r="T421" t="s">
        <v>319</v>
      </c>
      <c r="U421" t="s">
        <v>320</v>
      </c>
      <c r="V421" t="s">
        <v>494</v>
      </c>
      <c r="W421" t="s">
        <v>495</v>
      </c>
      <c r="X421">
        <v>2002787</v>
      </c>
      <c r="Y421" s="39">
        <v>45028</v>
      </c>
      <c r="Z421" t="s">
        <v>317</v>
      </c>
      <c r="AA421">
        <v>52</v>
      </c>
      <c r="AB421" t="s">
        <v>317</v>
      </c>
      <c r="AD421" t="s">
        <v>317</v>
      </c>
      <c r="AE421" t="s">
        <v>317</v>
      </c>
      <c r="AF421" t="s">
        <v>317</v>
      </c>
      <c r="AG421">
        <v>1</v>
      </c>
      <c r="AH421" t="s">
        <v>317</v>
      </c>
      <c r="AL421" t="s">
        <v>317</v>
      </c>
      <c r="AM421" s="39">
        <v>45028</v>
      </c>
      <c r="AN421" t="s">
        <v>658</v>
      </c>
      <c r="AO421" t="s">
        <v>324</v>
      </c>
      <c r="AP421">
        <v>1201</v>
      </c>
      <c r="AQ421" t="s">
        <v>325</v>
      </c>
      <c r="AR421" t="s">
        <v>715</v>
      </c>
      <c r="AU421" t="s">
        <v>317</v>
      </c>
      <c r="AV421" t="s">
        <v>327</v>
      </c>
      <c r="AX421" t="s">
        <v>317</v>
      </c>
      <c r="AY421">
        <v>920600</v>
      </c>
      <c r="AZ421">
        <v>1201.9205999999999</v>
      </c>
      <c r="BA421" s="41" t="s">
        <v>238</v>
      </c>
    </row>
    <row r="422" spans="1:53" x14ac:dyDescent="0.25">
      <c r="A422" t="s">
        <v>651</v>
      </c>
      <c r="B422" t="s">
        <v>652</v>
      </c>
      <c r="C422">
        <v>14372209</v>
      </c>
      <c r="D422">
        <v>1201</v>
      </c>
      <c r="E422" s="39">
        <v>45028</v>
      </c>
      <c r="F422" t="s">
        <v>657</v>
      </c>
      <c r="I422" t="s">
        <v>316</v>
      </c>
      <c r="O422" t="s">
        <v>317</v>
      </c>
      <c r="Q422" t="s">
        <v>317</v>
      </c>
      <c r="R422" t="s">
        <v>493</v>
      </c>
      <c r="T422" t="s">
        <v>319</v>
      </c>
      <c r="U422" t="s">
        <v>320</v>
      </c>
      <c r="V422" t="s">
        <v>494</v>
      </c>
      <c r="W422" t="s">
        <v>495</v>
      </c>
      <c r="X422">
        <v>2002787</v>
      </c>
      <c r="Y422" s="39">
        <v>45028</v>
      </c>
      <c r="Z422" t="s">
        <v>317</v>
      </c>
      <c r="AA422">
        <v>54</v>
      </c>
      <c r="AB422" t="s">
        <v>317</v>
      </c>
      <c r="AD422" t="s">
        <v>317</v>
      </c>
      <c r="AE422" t="s">
        <v>317</v>
      </c>
      <c r="AF422" t="s">
        <v>317</v>
      </c>
      <c r="AG422">
        <v>2</v>
      </c>
      <c r="AH422" t="s">
        <v>317</v>
      </c>
      <c r="AL422" t="s">
        <v>317</v>
      </c>
      <c r="AM422" s="39">
        <v>45028</v>
      </c>
      <c r="AN422" t="s">
        <v>658</v>
      </c>
      <c r="AO422" t="s">
        <v>324</v>
      </c>
      <c r="AP422">
        <v>1201</v>
      </c>
      <c r="AQ422" t="s">
        <v>325</v>
      </c>
      <c r="AR422" t="s">
        <v>716</v>
      </c>
      <c r="AU422" t="s">
        <v>317</v>
      </c>
      <c r="AV422" t="s">
        <v>327</v>
      </c>
      <c r="AX422" t="s">
        <v>317</v>
      </c>
      <c r="AY422">
        <v>920600</v>
      </c>
      <c r="AZ422">
        <v>1201.9205999999999</v>
      </c>
      <c r="BA422" s="41" t="s">
        <v>238</v>
      </c>
    </row>
    <row r="423" spans="1:53" x14ac:dyDescent="0.25">
      <c r="A423" t="s">
        <v>651</v>
      </c>
      <c r="B423" t="s">
        <v>652</v>
      </c>
      <c r="C423">
        <v>14372209</v>
      </c>
      <c r="D423">
        <v>1201</v>
      </c>
      <c r="E423" s="39">
        <v>45028</v>
      </c>
      <c r="F423" t="s">
        <v>657</v>
      </c>
      <c r="I423" t="s">
        <v>316</v>
      </c>
      <c r="O423" t="s">
        <v>317</v>
      </c>
      <c r="Q423" t="s">
        <v>317</v>
      </c>
      <c r="R423" t="s">
        <v>493</v>
      </c>
      <c r="T423" t="s">
        <v>319</v>
      </c>
      <c r="U423" t="s">
        <v>320</v>
      </c>
      <c r="V423" t="s">
        <v>494</v>
      </c>
      <c r="W423" t="s">
        <v>495</v>
      </c>
      <c r="X423">
        <v>2002787</v>
      </c>
      <c r="Y423" s="39">
        <v>45028</v>
      </c>
      <c r="Z423" t="s">
        <v>317</v>
      </c>
      <c r="AA423">
        <v>56</v>
      </c>
      <c r="AB423" t="s">
        <v>317</v>
      </c>
      <c r="AD423" t="s">
        <v>317</v>
      </c>
      <c r="AE423" t="s">
        <v>317</v>
      </c>
      <c r="AF423" t="s">
        <v>317</v>
      </c>
      <c r="AG423">
        <v>2</v>
      </c>
      <c r="AH423" t="s">
        <v>317</v>
      </c>
      <c r="AL423" t="s">
        <v>317</v>
      </c>
      <c r="AM423" s="39">
        <v>45028</v>
      </c>
      <c r="AN423" t="s">
        <v>658</v>
      </c>
      <c r="AO423" t="s">
        <v>324</v>
      </c>
      <c r="AP423">
        <v>1201</v>
      </c>
      <c r="AQ423" t="s">
        <v>325</v>
      </c>
      <c r="AR423" t="s">
        <v>717</v>
      </c>
      <c r="AU423" t="s">
        <v>317</v>
      </c>
      <c r="AV423" t="s">
        <v>327</v>
      </c>
      <c r="AX423" t="s">
        <v>317</v>
      </c>
      <c r="AY423">
        <v>920600</v>
      </c>
      <c r="AZ423">
        <v>1201.9205999999999</v>
      </c>
      <c r="BA423" s="41" t="s">
        <v>238</v>
      </c>
    </row>
    <row r="424" spans="1:53" x14ac:dyDescent="0.25">
      <c r="A424" t="s">
        <v>651</v>
      </c>
      <c r="B424" t="s">
        <v>652</v>
      </c>
      <c r="C424">
        <v>14372209</v>
      </c>
      <c r="D424">
        <v>1201</v>
      </c>
      <c r="E424" s="39">
        <v>45028</v>
      </c>
      <c r="F424" t="s">
        <v>657</v>
      </c>
      <c r="I424" t="s">
        <v>316</v>
      </c>
      <c r="O424" t="s">
        <v>317</v>
      </c>
      <c r="Q424" t="s">
        <v>317</v>
      </c>
      <c r="R424" t="s">
        <v>493</v>
      </c>
      <c r="T424" t="s">
        <v>319</v>
      </c>
      <c r="U424" t="s">
        <v>320</v>
      </c>
      <c r="V424" t="s">
        <v>494</v>
      </c>
      <c r="W424" t="s">
        <v>495</v>
      </c>
      <c r="X424">
        <v>2002787</v>
      </c>
      <c r="Y424" s="39">
        <v>45028</v>
      </c>
      <c r="Z424" t="s">
        <v>317</v>
      </c>
      <c r="AA424">
        <v>132</v>
      </c>
      <c r="AB424" t="s">
        <v>317</v>
      </c>
      <c r="AD424" t="s">
        <v>317</v>
      </c>
      <c r="AE424" t="s">
        <v>317</v>
      </c>
      <c r="AF424" t="s">
        <v>317</v>
      </c>
      <c r="AG424">
        <v>3</v>
      </c>
      <c r="AH424" t="s">
        <v>317</v>
      </c>
      <c r="AL424" t="s">
        <v>317</v>
      </c>
      <c r="AM424" s="39">
        <v>45028</v>
      </c>
      <c r="AN424" t="s">
        <v>658</v>
      </c>
      <c r="AO424" t="s">
        <v>324</v>
      </c>
      <c r="AP424">
        <v>1201</v>
      </c>
      <c r="AQ424" t="s">
        <v>325</v>
      </c>
      <c r="AR424" t="s">
        <v>718</v>
      </c>
      <c r="AU424" t="s">
        <v>317</v>
      </c>
      <c r="AV424" t="s">
        <v>327</v>
      </c>
      <c r="AX424" t="s">
        <v>317</v>
      </c>
      <c r="AY424">
        <v>920600</v>
      </c>
      <c r="AZ424">
        <v>1201.9205999999999</v>
      </c>
      <c r="BA424" s="41" t="s">
        <v>238</v>
      </c>
    </row>
    <row r="425" spans="1:53" x14ac:dyDescent="0.25">
      <c r="A425" t="s">
        <v>651</v>
      </c>
      <c r="B425" t="s">
        <v>652</v>
      </c>
      <c r="C425">
        <v>14372209</v>
      </c>
      <c r="D425">
        <v>1201</v>
      </c>
      <c r="E425" s="39">
        <v>45028</v>
      </c>
      <c r="F425" t="s">
        <v>657</v>
      </c>
      <c r="I425" t="s">
        <v>316</v>
      </c>
      <c r="O425" t="s">
        <v>317</v>
      </c>
      <c r="Q425" t="s">
        <v>317</v>
      </c>
      <c r="R425" t="s">
        <v>493</v>
      </c>
      <c r="T425" t="s">
        <v>319</v>
      </c>
      <c r="U425" t="s">
        <v>320</v>
      </c>
      <c r="V425" t="s">
        <v>494</v>
      </c>
      <c r="W425" t="s">
        <v>495</v>
      </c>
      <c r="X425">
        <v>2002787</v>
      </c>
      <c r="Y425" s="39">
        <v>45028</v>
      </c>
      <c r="Z425" t="s">
        <v>317</v>
      </c>
      <c r="AA425">
        <v>134</v>
      </c>
      <c r="AB425" t="s">
        <v>317</v>
      </c>
      <c r="AD425" t="s">
        <v>317</v>
      </c>
      <c r="AE425" t="s">
        <v>317</v>
      </c>
      <c r="AF425" t="s">
        <v>317</v>
      </c>
      <c r="AG425">
        <v>3</v>
      </c>
      <c r="AH425" t="s">
        <v>317</v>
      </c>
      <c r="AL425" t="s">
        <v>317</v>
      </c>
      <c r="AM425" s="39">
        <v>45028</v>
      </c>
      <c r="AN425" t="s">
        <v>658</v>
      </c>
      <c r="AO425" t="s">
        <v>324</v>
      </c>
      <c r="AP425">
        <v>1201</v>
      </c>
      <c r="AQ425" t="s">
        <v>325</v>
      </c>
      <c r="AR425" t="s">
        <v>719</v>
      </c>
      <c r="AU425" t="s">
        <v>317</v>
      </c>
      <c r="AV425" t="s">
        <v>327</v>
      </c>
      <c r="AX425" t="s">
        <v>317</v>
      </c>
      <c r="AY425">
        <v>920600</v>
      </c>
      <c r="AZ425">
        <v>1201.9205999999999</v>
      </c>
      <c r="BA425" s="41" t="s">
        <v>238</v>
      </c>
    </row>
    <row r="426" spans="1:53" x14ac:dyDescent="0.25">
      <c r="A426" t="s">
        <v>651</v>
      </c>
      <c r="B426" t="s">
        <v>652</v>
      </c>
      <c r="C426">
        <v>14372209</v>
      </c>
      <c r="D426">
        <v>1201</v>
      </c>
      <c r="E426" s="39">
        <v>45028</v>
      </c>
      <c r="F426" t="s">
        <v>657</v>
      </c>
      <c r="I426" t="s">
        <v>316</v>
      </c>
      <c r="O426" t="s">
        <v>317</v>
      </c>
      <c r="Q426" t="s">
        <v>317</v>
      </c>
      <c r="R426" t="s">
        <v>493</v>
      </c>
      <c r="T426" t="s">
        <v>319</v>
      </c>
      <c r="U426" t="s">
        <v>320</v>
      </c>
      <c r="V426" t="s">
        <v>494</v>
      </c>
      <c r="W426" t="s">
        <v>495</v>
      </c>
      <c r="X426">
        <v>2002787</v>
      </c>
      <c r="Y426" s="39">
        <v>45028</v>
      </c>
      <c r="Z426" t="s">
        <v>317</v>
      </c>
      <c r="AA426">
        <v>136</v>
      </c>
      <c r="AB426" t="s">
        <v>317</v>
      </c>
      <c r="AD426" t="s">
        <v>317</v>
      </c>
      <c r="AE426" t="s">
        <v>317</v>
      </c>
      <c r="AF426" t="s">
        <v>317</v>
      </c>
      <c r="AG426">
        <v>4</v>
      </c>
      <c r="AH426" t="s">
        <v>317</v>
      </c>
      <c r="AL426" t="s">
        <v>317</v>
      </c>
      <c r="AM426" s="39">
        <v>45028</v>
      </c>
      <c r="AN426" t="s">
        <v>658</v>
      </c>
      <c r="AO426" t="s">
        <v>324</v>
      </c>
      <c r="AP426">
        <v>1201</v>
      </c>
      <c r="AQ426" t="s">
        <v>325</v>
      </c>
      <c r="AR426" t="s">
        <v>720</v>
      </c>
      <c r="AU426" t="s">
        <v>317</v>
      </c>
      <c r="AV426" t="s">
        <v>327</v>
      </c>
      <c r="AX426" t="s">
        <v>317</v>
      </c>
      <c r="AY426">
        <v>920600</v>
      </c>
      <c r="AZ426">
        <v>1201.9205999999999</v>
      </c>
      <c r="BA426" s="41" t="s">
        <v>238</v>
      </c>
    </row>
    <row r="427" spans="1:53" x14ac:dyDescent="0.25">
      <c r="A427" t="s">
        <v>651</v>
      </c>
      <c r="B427" t="s">
        <v>652</v>
      </c>
      <c r="C427">
        <v>14372209</v>
      </c>
      <c r="D427">
        <v>1201</v>
      </c>
      <c r="E427" s="39">
        <v>45028</v>
      </c>
      <c r="F427" t="s">
        <v>657</v>
      </c>
      <c r="I427" t="s">
        <v>316</v>
      </c>
      <c r="O427" t="s">
        <v>317</v>
      </c>
      <c r="Q427" t="s">
        <v>317</v>
      </c>
      <c r="R427" t="s">
        <v>493</v>
      </c>
      <c r="T427" t="s">
        <v>319</v>
      </c>
      <c r="U427" t="s">
        <v>320</v>
      </c>
      <c r="V427" t="s">
        <v>494</v>
      </c>
      <c r="W427" t="s">
        <v>495</v>
      </c>
      <c r="X427">
        <v>2002787</v>
      </c>
      <c r="Y427" s="39">
        <v>45028</v>
      </c>
      <c r="Z427" t="s">
        <v>317</v>
      </c>
      <c r="AA427">
        <v>164</v>
      </c>
      <c r="AB427" t="s">
        <v>317</v>
      </c>
      <c r="AD427" t="s">
        <v>317</v>
      </c>
      <c r="AE427" t="s">
        <v>317</v>
      </c>
      <c r="AF427" t="s">
        <v>317</v>
      </c>
      <c r="AG427">
        <v>25</v>
      </c>
      <c r="AH427" t="s">
        <v>317</v>
      </c>
      <c r="AL427" t="s">
        <v>317</v>
      </c>
      <c r="AM427" s="39">
        <v>45028</v>
      </c>
      <c r="AN427" t="s">
        <v>658</v>
      </c>
      <c r="AO427" t="s">
        <v>324</v>
      </c>
      <c r="AP427">
        <v>1201</v>
      </c>
      <c r="AQ427" t="s">
        <v>325</v>
      </c>
      <c r="AR427" t="s">
        <v>721</v>
      </c>
      <c r="AU427" t="s">
        <v>317</v>
      </c>
      <c r="AV427" t="s">
        <v>327</v>
      </c>
      <c r="AX427" t="s">
        <v>317</v>
      </c>
      <c r="AY427">
        <v>920600</v>
      </c>
      <c r="AZ427">
        <v>1201.9205999999999</v>
      </c>
      <c r="BA427" s="41" t="s">
        <v>238</v>
      </c>
    </row>
    <row r="428" spans="1:53" x14ac:dyDescent="0.25">
      <c r="A428" t="s">
        <v>651</v>
      </c>
      <c r="B428" t="s">
        <v>652</v>
      </c>
      <c r="C428">
        <v>14372209</v>
      </c>
      <c r="D428">
        <v>1201</v>
      </c>
      <c r="E428" s="39">
        <v>45028</v>
      </c>
      <c r="F428" t="s">
        <v>657</v>
      </c>
      <c r="I428" t="s">
        <v>316</v>
      </c>
      <c r="O428" t="s">
        <v>317</v>
      </c>
      <c r="Q428" t="s">
        <v>317</v>
      </c>
      <c r="R428" t="s">
        <v>493</v>
      </c>
      <c r="T428" t="s">
        <v>319</v>
      </c>
      <c r="U428" t="s">
        <v>320</v>
      </c>
      <c r="V428" t="s">
        <v>494</v>
      </c>
      <c r="W428" t="s">
        <v>495</v>
      </c>
      <c r="X428">
        <v>2002787</v>
      </c>
      <c r="Y428" s="39">
        <v>45028</v>
      </c>
      <c r="Z428" t="s">
        <v>317</v>
      </c>
      <c r="AA428">
        <v>166</v>
      </c>
      <c r="AB428" t="s">
        <v>317</v>
      </c>
      <c r="AD428" t="s">
        <v>317</v>
      </c>
      <c r="AE428" t="s">
        <v>317</v>
      </c>
      <c r="AF428" t="s">
        <v>317</v>
      </c>
      <c r="AG428">
        <v>5</v>
      </c>
      <c r="AH428" t="s">
        <v>317</v>
      </c>
      <c r="AL428" t="s">
        <v>317</v>
      </c>
      <c r="AM428" s="39">
        <v>45028</v>
      </c>
      <c r="AN428" t="s">
        <v>658</v>
      </c>
      <c r="AO428" t="s">
        <v>324</v>
      </c>
      <c r="AP428">
        <v>1201</v>
      </c>
      <c r="AQ428" t="s">
        <v>325</v>
      </c>
      <c r="AR428" t="s">
        <v>721</v>
      </c>
      <c r="AU428" t="s">
        <v>317</v>
      </c>
      <c r="AV428" t="s">
        <v>327</v>
      </c>
      <c r="AX428" t="s">
        <v>317</v>
      </c>
      <c r="AY428">
        <v>920600</v>
      </c>
      <c r="AZ428">
        <v>1201.9205999999999</v>
      </c>
      <c r="BA428" s="41" t="s">
        <v>238</v>
      </c>
    </row>
    <row r="429" spans="1:53" x14ac:dyDescent="0.25">
      <c r="A429" t="s">
        <v>651</v>
      </c>
      <c r="B429" t="s">
        <v>652</v>
      </c>
      <c r="C429">
        <v>14372209</v>
      </c>
      <c r="D429">
        <v>1201</v>
      </c>
      <c r="E429" s="39">
        <v>45028</v>
      </c>
      <c r="F429" t="s">
        <v>657</v>
      </c>
      <c r="I429" t="s">
        <v>316</v>
      </c>
      <c r="O429" t="s">
        <v>317</v>
      </c>
      <c r="Q429" t="s">
        <v>317</v>
      </c>
      <c r="R429" t="s">
        <v>493</v>
      </c>
      <c r="T429" t="s">
        <v>319</v>
      </c>
      <c r="U429" t="s">
        <v>320</v>
      </c>
      <c r="V429" t="s">
        <v>494</v>
      </c>
      <c r="W429" t="s">
        <v>495</v>
      </c>
      <c r="X429">
        <v>2002787</v>
      </c>
      <c r="Y429" s="39">
        <v>45028</v>
      </c>
      <c r="Z429" t="s">
        <v>317</v>
      </c>
      <c r="AA429">
        <v>58</v>
      </c>
      <c r="AB429" t="s">
        <v>317</v>
      </c>
      <c r="AD429" t="s">
        <v>317</v>
      </c>
      <c r="AE429" t="s">
        <v>317</v>
      </c>
      <c r="AF429" t="s">
        <v>317</v>
      </c>
      <c r="AG429">
        <v>13</v>
      </c>
      <c r="AH429" t="s">
        <v>317</v>
      </c>
      <c r="AL429" t="s">
        <v>317</v>
      </c>
      <c r="AM429" s="39">
        <v>45028</v>
      </c>
      <c r="AN429" t="s">
        <v>658</v>
      </c>
      <c r="AO429" t="s">
        <v>324</v>
      </c>
      <c r="AP429">
        <v>1201</v>
      </c>
      <c r="AQ429" t="s">
        <v>325</v>
      </c>
      <c r="AR429" t="s">
        <v>722</v>
      </c>
      <c r="AU429" t="s">
        <v>317</v>
      </c>
      <c r="AV429" t="s">
        <v>327</v>
      </c>
      <c r="AX429" t="s">
        <v>317</v>
      </c>
      <c r="AY429">
        <v>920600</v>
      </c>
      <c r="AZ429">
        <v>1201.9205999999999</v>
      </c>
      <c r="BA429" s="41" t="s">
        <v>238</v>
      </c>
    </row>
    <row r="430" spans="1:53" x14ac:dyDescent="0.25">
      <c r="A430" t="s">
        <v>651</v>
      </c>
      <c r="B430" t="s">
        <v>652</v>
      </c>
      <c r="C430">
        <v>14372209</v>
      </c>
      <c r="D430">
        <v>1201</v>
      </c>
      <c r="E430" s="39">
        <v>45028</v>
      </c>
      <c r="F430" t="s">
        <v>657</v>
      </c>
      <c r="I430" t="s">
        <v>316</v>
      </c>
      <c r="O430" t="s">
        <v>317</v>
      </c>
      <c r="Q430" t="s">
        <v>317</v>
      </c>
      <c r="R430" t="s">
        <v>493</v>
      </c>
      <c r="T430" t="s">
        <v>319</v>
      </c>
      <c r="U430" t="s">
        <v>320</v>
      </c>
      <c r="V430" t="s">
        <v>494</v>
      </c>
      <c r="W430" t="s">
        <v>495</v>
      </c>
      <c r="X430">
        <v>2002787</v>
      </c>
      <c r="Y430" s="39">
        <v>45028</v>
      </c>
      <c r="Z430" t="s">
        <v>317</v>
      </c>
      <c r="AA430">
        <v>60</v>
      </c>
      <c r="AB430" t="s">
        <v>317</v>
      </c>
      <c r="AD430" t="s">
        <v>317</v>
      </c>
      <c r="AE430" t="s">
        <v>317</v>
      </c>
      <c r="AF430" t="s">
        <v>317</v>
      </c>
      <c r="AG430">
        <v>1</v>
      </c>
      <c r="AH430" t="s">
        <v>317</v>
      </c>
      <c r="AL430" t="s">
        <v>317</v>
      </c>
      <c r="AM430" s="39">
        <v>45028</v>
      </c>
      <c r="AN430" t="s">
        <v>658</v>
      </c>
      <c r="AO430" t="s">
        <v>324</v>
      </c>
      <c r="AP430">
        <v>1201</v>
      </c>
      <c r="AQ430" t="s">
        <v>325</v>
      </c>
      <c r="AR430" t="s">
        <v>723</v>
      </c>
      <c r="AU430" t="s">
        <v>317</v>
      </c>
      <c r="AV430" t="s">
        <v>327</v>
      </c>
      <c r="AX430" t="s">
        <v>317</v>
      </c>
      <c r="AY430">
        <v>920600</v>
      </c>
      <c r="AZ430">
        <v>1201.9205999999999</v>
      </c>
      <c r="BA430" s="41" t="s">
        <v>238</v>
      </c>
    </row>
    <row r="431" spans="1:53" x14ac:dyDescent="0.25">
      <c r="A431" t="s">
        <v>651</v>
      </c>
      <c r="B431" t="s">
        <v>652</v>
      </c>
      <c r="C431">
        <v>14372209</v>
      </c>
      <c r="D431">
        <v>1201</v>
      </c>
      <c r="E431" s="39">
        <v>45028</v>
      </c>
      <c r="F431" t="s">
        <v>657</v>
      </c>
      <c r="I431" t="s">
        <v>316</v>
      </c>
      <c r="O431" t="s">
        <v>317</v>
      </c>
      <c r="Q431" t="s">
        <v>317</v>
      </c>
      <c r="R431" t="s">
        <v>493</v>
      </c>
      <c r="T431" t="s">
        <v>319</v>
      </c>
      <c r="U431" t="s">
        <v>320</v>
      </c>
      <c r="V431" t="s">
        <v>494</v>
      </c>
      <c r="W431" t="s">
        <v>495</v>
      </c>
      <c r="X431">
        <v>2002787</v>
      </c>
      <c r="Y431" s="39">
        <v>45028</v>
      </c>
      <c r="Z431" t="s">
        <v>317</v>
      </c>
      <c r="AA431">
        <v>168</v>
      </c>
      <c r="AB431" t="s">
        <v>317</v>
      </c>
      <c r="AD431" t="s">
        <v>317</v>
      </c>
      <c r="AE431" t="s">
        <v>317</v>
      </c>
      <c r="AF431" t="s">
        <v>317</v>
      </c>
      <c r="AG431">
        <v>19</v>
      </c>
      <c r="AH431" t="s">
        <v>317</v>
      </c>
      <c r="AL431" t="s">
        <v>317</v>
      </c>
      <c r="AM431" s="39">
        <v>45028</v>
      </c>
      <c r="AN431" t="s">
        <v>658</v>
      </c>
      <c r="AO431" t="s">
        <v>324</v>
      </c>
      <c r="AP431">
        <v>1201</v>
      </c>
      <c r="AQ431" t="s">
        <v>325</v>
      </c>
      <c r="AR431" t="s">
        <v>724</v>
      </c>
      <c r="AU431" t="s">
        <v>317</v>
      </c>
      <c r="AV431" t="s">
        <v>327</v>
      </c>
      <c r="AX431" t="s">
        <v>317</v>
      </c>
      <c r="AY431">
        <v>920600</v>
      </c>
      <c r="AZ431">
        <v>1201.9205999999999</v>
      </c>
      <c r="BA431" s="41" t="s">
        <v>238</v>
      </c>
    </row>
    <row r="432" spans="1:53" x14ac:dyDescent="0.25">
      <c r="A432" t="s">
        <v>651</v>
      </c>
      <c r="B432" t="s">
        <v>652</v>
      </c>
      <c r="C432">
        <v>14372209</v>
      </c>
      <c r="D432">
        <v>1201</v>
      </c>
      <c r="E432" s="39">
        <v>45028</v>
      </c>
      <c r="F432" t="s">
        <v>657</v>
      </c>
      <c r="I432" t="s">
        <v>316</v>
      </c>
      <c r="O432" t="s">
        <v>317</v>
      </c>
      <c r="Q432" t="s">
        <v>317</v>
      </c>
      <c r="R432" t="s">
        <v>493</v>
      </c>
      <c r="T432" t="s">
        <v>319</v>
      </c>
      <c r="U432" t="s">
        <v>320</v>
      </c>
      <c r="V432" t="s">
        <v>494</v>
      </c>
      <c r="W432" t="s">
        <v>495</v>
      </c>
      <c r="X432">
        <v>2002787</v>
      </c>
      <c r="Y432" s="39">
        <v>45028</v>
      </c>
      <c r="Z432" t="s">
        <v>317</v>
      </c>
      <c r="AA432">
        <v>170</v>
      </c>
      <c r="AB432" t="s">
        <v>317</v>
      </c>
      <c r="AD432" t="s">
        <v>317</v>
      </c>
      <c r="AE432" t="s">
        <v>317</v>
      </c>
      <c r="AF432" t="s">
        <v>317</v>
      </c>
      <c r="AG432">
        <v>1</v>
      </c>
      <c r="AH432" t="s">
        <v>317</v>
      </c>
      <c r="AL432" t="s">
        <v>317</v>
      </c>
      <c r="AM432" s="39">
        <v>45028</v>
      </c>
      <c r="AN432" t="s">
        <v>658</v>
      </c>
      <c r="AO432" t="s">
        <v>324</v>
      </c>
      <c r="AP432">
        <v>1201</v>
      </c>
      <c r="AQ432" t="s">
        <v>325</v>
      </c>
      <c r="AR432" t="s">
        <v>724</v>
      </c>
      <c r="AU432" t="s">
        <v>317</v>
      </c>
      <c r="AV432" t="s">
        <v>327</v>
      </c>
      <c r="AX432" t="s">
        <v>317</v>
      </c>
      <c r="AY432">
        <v>920600</v>
      </c>
      <c r="AZ432">
        <v>1201.9205999999999</v>
      </c>
      <c r="BA432" s="41" t="s">
        <v>238</v>
      </c>
    </row>
    <row r="433" spans="1:53" x14ac:dyDescent="0.25">
      <c r="A433" t="s">
        <v>651</v>
      </c>
      <c r="B433" t="s">
        <v>652</v>
      </c>
      <c r="C433">
        <v>14372209</v>
      </c>
      <c r="D433">
        <v>1201</v>
      </c>
      <c r="E433" s="39">
        <v>45028</v>
      </c>
      <c r="F433" t="s">
        <v>657</v>
      </c>
      <c r="I433" t="s">
        <v>316</v>
      </c>
      <c r="O433" t="s">
        <v>317</v>
      </c>
      <c r="Q433" t="s">
        <v>317</v>
      </c>
      <c r="R433" t="s">
        <v>493</v>
      </c>
      <c r="T433" t="s">
        <v>319</v>
      </c>
      <c r="U433" t="s">
        <v>320</v>
      </c>
      <c r="V433" t="s">
        <v>494</v>
      </c>
      <c r="W433" t="s">
        <v>495</v>
      </c>
      <c r="X433">
        <v>2002787</v>
      </c>
      <c r="Y433" s="39">
        <v>45028</v>
      </c>
      <c r="Z433" t="s">
        <v>317</v>
      </c>
      <c r="AA433">
        <v>172</v>
      </c>
      <c r="AB433" t="s">
        <v>317</v>
      </c>
      <c r="AD433" t="s">
        <v>317</v>
      </c>
      <c r="AE433" t="s">
        <v>317</v>
      </c>
      <c r="AF433" t="s">
        <v>317</v>
      </c>
      <c r="AG433">
        <v>3</v>
      </c>
      <c r="AH433" t="s">
        <v>317</v>
      </c>
      <c r="AL433" t="s">
        <v>317</v>
      </c>
      <c r="AM433" s="39">
        <v>45028</v>
      </c>
      <c r="AN433" t="s">
        <v>658</v>
      </c>
      <c r="AO433" t="s">
        <v>324</v>
      </c>
      <c r="AP433">
        <v>1201</v>
      </c>
      <c r="AQ433" t="s">
        <v>325</v>
      </c>
      <c r="AR433" t="s">
        <v>725</v>
      </c>
      <c r="AU433" t="s">
        <v>317</v>
      </c>
      <c r="AV433" t="s">
        <v>327</v>
      </c>
      <c r="AX433" t="s">
        <v>317</v>
      </c>
      <c r="AY433">
        <v>920600</v>
      </c>
      <c r="AZ433">
        <v>1201.9205999999999</v>
      </c>
      <c r="BA433" s="41" t="s">
        <v>238</v>
      </c>
    </row>
    <row r="434" spans="1:53" x14ac:dyDescent="0.25">
      <c r="A434" t="s">
        <v>651</v>
      </c>
      <c r="B434" t="s">
        <v>652</v>
      </c>
      <c r="C434">
        <v>14372209</v>
      </c>
      <c r="D434">
        <v>1201</v>
      </c>
      <c r="E434" s="39">
        <v>45028</v>
      </c>
      <c r="F434" t="s">
        <v>657</v>
      </c>
      <c r="I434" t="s">
        <v>316</v>
      </c>
      <c r="O434" t="s">
        <v>317</v>
      </c>
      <c r="Q434" t="s">
        <v>317</v>
      </c>
      <c r="R434" t="s">
        <v>493</v>
      </c>
      <c r="T434" t="s">
        <v>319</v>
      </c>
      <c r="U434" t="s">
        <v>320</v>
      </c>
      <c r="V434" t="s">
        <v>494</v>
      </c>
      <c r="W434" t="s">
        <v>495</v>
      </c>
      <c r="X434">
        <v>2002787</v>
      </c>
      <c r="Y434" s="39">
        <v>45028</v>
      </c>
      <c r="Z434" t="s">
        <v>317</v>
      </c>
      <c r="AA434">
        <v>62</v>
      </c>
      <c r="AB434" t="s">
        <v>317</v>
      </c>
      <c r="AD434" t="s">
        <v>317</v>
      </c>
      <c r="AE434" t="s">
        <v>317</v>
      </c>
      <c r="AF434" t="s">
        <v>317</v>
      </c>
      <c r="AG434">
        <v>6</v>
      </c>
      <c r="AH434" t="s">
        <v>317</v>
      </c>
      <c r="AL434" t="s">
        <v>317</v>
      </c>
      <c r="AM434" s="39">
        <v>45028</v>
      </c>
      <c r="AN434" t="s">
        <v>658</v>
      </c>
      <c r="AO434" t="s">
        <v>324</v>
      </c>
      <c r="AP434">
        <v>1201</v>
      </c>
      <c r="AQ434" t="s">
        <v>325</v>
      </c>
      <c r="AR434" t="s">
        <v>726</v>
      </c>
      <c r="AU434" t="s">
        <v>317</v>
      </c>
      <c r="AV434" t="s">
        <v>327</v>
      </c>
      <c r="AX434" t="s">
        <v>317</v>
      </c>
      <c r="AY434">
        <v>920600</v>
      </c>
      <c r="AZ434">
        <v>1201.9205999999999</v>
      </c>
      <c r="BA434" s="41" t="s">
        <v>238</v>
      </c>
    </row>
    <row r="435" spans="1:53" x14ac:dyDescent="0.25">
      <c r="A435" t="s">
        <v>651</v>
      </c>
      <c r="B435" t="s">
        <v>652</v>
      </c>
      <c r="C435">
        <v>14372209</v>
      </c>
      <c r="D435">
        <v>1201</v>
      </c>
      <c r="E435" s="39">
        <v>45028</v>
      </c>
      <c r="F435" t="s">
        <v>657</v>
      </c>
      <c r="G435">
        <v>-3.33</v>
      </c>
      <c r="I435" t="s">
        <v>316</v>
      </c>
      <c r="K435">
        <v>-3.33</v>
      </c>
      <c r="O435" t="s">
        <v>317</v>
      </c>
      <c r="Q435" t="s">
        <v>317</v>
      </c>
      <c r="R435" t="s">
        <v>493</v>
      </c>
      <c r="T435" t="s">
        <v>319</v>
      </c>
      <c r="U435" t="s">
        <v>320</v>
      </c>
      <c r="V435" t="s">
        <v>494</v>
      </c>
      <c r="W435" t="s">
        <v>495</v>
      </c>
      <c r="X435">
        <v>2002787</v>
      </c>
      <c r="Y435" s="39">
        <v>45028</v>
      </c>
      <c r="Z435" t="s">
        <v>317</v>
      </c>
      <c r="AA435">
        <v>64</v>
      </c>
      <c r="AB435" t="s">
        <v>317</v>
      </c>
      <c r="AD435" t="s">
        <v>317</v>
      </c>
      <c r="AE435" t="s">
        <v>317</v>
      </c>
      <c r="AF435" t="s">
        <v>317</v>
      </c>
      <c r="AG435">
        <v>1</v>
      </c>
      <c r="AH435" t="s">
        <v>317</v>
      </c>
      <c r="AL435" t="s">
        <v>317</v>
      </c>
      <c r="AM435" s="39">
        <v>45028</v>
      </c>
      <c r="AN435" t="s">
        <v>658</v>
      </c>
      <c r="AO435" t="s">
        <v>324</v>
      </c>
      <c r="AP435">
        <v>1201</v>
      </c>
      <c r="AQ435" t="s">
        <v>325</v>
      </c>
      <c r="AR435" t="s">
        <v>727</v>
      </c>
      <c r="AU435" t="s">
        <v>317</v>
      </c>
      <c r="AV435" t="s">
        <v>327</v>
      </c>
      <c r="AX435" t="s">
        <v>317</v>
      </c>
      <c r="AY435">
        <v>920600</v>
      </c>
      <c r="AZ435">
        <v>1201.9205999999999</v>
      </c>
      <c r="BA435" s="41" t="s">
        <v>238</v>
      </c>
    </row>
    <row r="436" spans="1:53" x14ac:dyDescent="0.25">
      <c r="A436" t="s">
        <v>651</v>
      </c>
      <c r="B436" t="s">
        <v>652</v>
      </c>
      <c r="C436">
        <v>14372209</v>
      </c>
      <c r="D436">
        <v>1201</v>
      </c>
      <c r="E436" s="39">
        <v>45028</v>
      </c>
      <c r="F436" t="s">
        <v>657</v>
      </c>
      <c r="I436" t="s">
        <v>316</v>
      </c>
      <c r="O436" t="s">
        <v>317</v>
      </c>
      <c r="Q436" t="s">
        <v>317</v>
      </c>
      <c r="R436" t="s">
        <v>493</v>
      </c>
      <c r="T436" t="s">
        <v>319</v>
      </c>
      <c r="U436" t="s">
        <v>320</v>
      </c>
      <c r="V436" t="s">
        <v>494</v>
      </c>
      <c r="W436" t="s">
        <v>495</v>
      </c>
      <c r="X436">
        <v>2002787</v>
      </c>
      <c r="Y436" s="39">
        <v>45028</v>
      </c>
      <c r="Z436" t="s">
        <v>317</v>
      </c>
      <c r="AA436">
        <v>66</v>
      </c>
      <c r="AB436" t="s">
        <v>317</v>
      </c>
      <c r="AD436" t="s">
        <v>317</v>
      </c>
      <c r="AE436" t="s">
        <v>317</v>
      </c>
      <c r="AF436" t="s">
        <v>317</v>
      </c>
      <c r="AG436">
        <v>7</v>
      </c>
      <c r="AH436" t="s">
        <v>317</v>
      </c>
      <c r="AL436" t="s">
        <v>317</v>
      </c>
      <c r="AM436" s="39">
        <v>45028</v>
      </c>
      <c r="AN436" t="s">
        <v>658</v>
      </c>
      <c r="AO436" t="s">
        <v>324</v>
      </c>
      <c r="AP436">
        <v>1201</v>
      </c>
      <c r="AQ436" t="s">
        <v>325</v>
      </c>
      <c r="AR436" t="s">
        <v>727</v>
      </c>
      <c r="AU436" t="s">
        <v>317</v>
      </c>
      <c r="AV436" t="s">
        <v>327</v>
      </c>
      <c r="AX436" t="s">
        <v>317</v>
      </c>
      <c r="AY436">
        <v>920600</v>
      </c>
      <c r="AZ436">
        <v>1201.9205999999999</v>
      </c>
      <c r="BA436" s="41" t="s">
        <v>238</v>
      </c>
    </row>
    <row r="437" spans="1:53" x14ac:dyDescent="0.25">
      <c r="A437" t="s">
        <v>651</v>
      </c>
      <c r="B437" t="s">
        <v>652</v>
      </c>
      <c r="C437">
        <v>14372209</v>
      </c>
      <c r="D437">
        <v>1201</v>
      </c>
      <c r="E437" s="39">
        <v>45028</v>
      </c>
      <c r="F437" t="s">
        <v>657</v>
      </c>
      <c r="I437" t="s">
        <v>316</v>
      </c>
      <c r="O437" t="s">
        <v>317</v>
      </c>
      <c r="Q437" t="s">
        <v>317</v>
      </c>
      <c r="R437" t="s">
        <v>493</v>
      </c>
      <c r="T437" t="s">
        <v>319</v>
      </c>
      <c r="U437" t="s">
        <v>320</v>
      </c>
      <c r="V437" t="s">
        <v>494</v>
      </c>
      <c r="W437" t="s">
        <v>495</v>
      </c>
      <c r="X437">
        <v>2002787</v>
      </c>
      <c r="Y437" s="39">
        <v>45028</v>
      </c>
      <c r="Z437" t="s">
        <v>317</v>
      </c>
      <c r="AA437">
        <v>174</v>
      </c>
      <c r="AB437" t="s">
        <v>317</v>
      </c>
      <c r="AD437" t="s">
        <v>317</v>
      </c>
      <c r="AE437" t="s">
        <v>317</v>
      </c>
      <c r="AF437" t="s">
        <v>317</v>
      </c>
      <c r="AG437">
        <v>1</v>
      </c>
      <c r="AH437" t="s">
        <v>317</v>
      </c>
      <c r="AL437" t="s">
        <v>317</v>
      </c>
      <c r="AM437" s="39">
        <v>45028</v>
      </c>
      <c r="AN437" t="s">
        <v>658</v>
      </c>
      <c r="AO437" t="s">
        <v>324</v>
      </c>
      <c r="AP437">
        <v>1201</v>
      </c>
      <c r="AQ437" t="s">
        <v>325</v>
      </c>
      <c r="AR437" t="s">
        <v>728</v>
      </c>
      <c r="AU437" t="s">
        <v>317</v>
      </c>
      <c r="AV437" t="s">
        <v>327</v>
      </c>
      <c r="AX437" t="s">
        <v>317</v>
      </c>
      <c r="AY437">
        <v>920600</v>
      </c>
      <c r="AZ437">
        <v>1201.9205999999999</v>
      </c>
      <c r="BA437" s="41" t="s">
        <v>238</v>
      </c>
    </row>
    <row r="438" spans="1:53" x14ac:dyDescent="0.25">
      <c r="A438" t="s">
        <v>651</v>
      </c>
      <c r="B438" t="s">
        <v>652</v>
      </c>
      <c r="C438">
        <v>14372209</v>
      </c>
      <c r="D438">
        <v>1201</v>
      </c>
      <c r="E438" s="39">
        <v>45028</v>
      </c>
      <c r="F438" t="s">
        <v>657</v>
      </c>
      <c r="I438" t="s">
        <v>316</v>
      </c>
      <c r="O438" t="s">
        <v>317</v>
      </c>
      <c r="Q438" t="s">
        <v>317</v>
      </c>
      <c r="R438" t="s">
        <v>493</v>
      </c>
      <c r="T438" t="s">
        <v>319</v>
      </c>
      <c r="U438" t="s">
        <v>320</v>
      </c>
      <c r="V438" t="s">
        <v>494</v>
      </c>
      <c r="W438" t="s">
        <v>495</v>
      </c>
      <c r="X438">
        <v>2002787</v>
      </c>
      <c r="Y438" s="39">
        <v>45028</v>
      </c>
      <c r="Z438" t="s">
        <v>317</v>
      </c>
      <c r="AA438">
        <v>176</v>
      </c>
      <c r="AB438" t="s">
        <v>317</v>
      </c>
      <c r="AD438" t="s">
        <v>317</v>
      </c>
      <c r="AE438" t="s">
        <v>317</v>
      </c>
      <c r="AF438" t="s">
        <v>317</v>
      </c>
      <c r="AG438">
        <v>19</v>
      </c>
      <c r="AH438" t="s">
        <v>317</v>
      </c>
      <c r="AL438" t="s">
        <v>317</v>
      </c>
      <c r="AM438" s="39">
        <v>45028</v>
      </c>
      <c r="AN438" t="s">
        <v>658</v>
      </c>
      <c r="AO438" t="s">
        <v>324</v>
      </c>
      <c r="AP438">
        <v>1201</v>
      </c>
      <c r="AQ438" t="s">
        <v>325</v>
      </c>
      <c r="AR438" t="s">
        <v>729</v>
      </c>
      <c r="AU438" t="s">
        <v>317</v>
      </c>
      <c r="AV438" t="s">
        <v>327</v>
      </c>
      <c r="AX438" t="s">
        <v>317</v>
      </c>
      <c r="AY438">
        <v>920600</v>
      </c>
      <c r="AZ438">
        <v>1201.9205999999999</v>
      </c>
      <c r="BA438" s="41" t="s">
        <v>238</v>
      </c>
    </row>
    <row r="439" spans="1:53" x14ac:dyDescent="0.25">
      <c r="A439" t="s">
        <v>651</v>
      </c>
      <c r="B439" t="s">
        <v>652</v>
      </c>
      <c r="C439">
        <v>14372209</v>
      </c>
      <c r="D439">
        <v>1201</v>
      </c>
      <c r="E439" s="39">
        <v>45028</v>
      </c>
      <c r="F439" t="s">
        <v>657</v>
      </c>
      <c r="I439" t="s">
        <v>316</v>
      </c>
      <c r="O439" t="s">
        <v>317</v>
      </c>
      <c r="Q439" t="s">
        <v>317</v>
      </c>
      <c r="R439" t="s">
        <v>493</v>
      </c>
      <c r="T439" t="s">
        <v>319</v>
      </c>
      <c r="U439" t="s">
        <v>320</v>
      </c>
      <c r="V439" t="s">
        <v>494</v>
      </c>
      <c r="W439" t="s">
        <v>495</v>
      </c>
      <c r="X439">
        <v>2002787</v>
      </c>
      <c r="Y439" s="39">
        <v>45028</v>
      </c>
      <c r="Z439" t="s">
        <v>317</v>
      </c>
      <c r="AA439">
        <v>68</v>
      </c>
      <c r="AB439" t="s">
        <v>317</v>
      </c>
      <c r="AD439" t="s">
        <v>317</v>
      </c>
      <c r="AE439" t="s">
        <v>317</v>
      </c>
      <c r="AF439" t="s">
        <v>317</v>
      </c>
      <c r="AG439">
        <v>1</v>
      </c>
      <c r="AH439" t="s">
        <v>317</v>
      </c>
      <c r="AL439" t="s">
        <v>317</v>
      </c>
      <c r="AM439" s="39">
        <v>45028</v>
      </c>
      <c r="AN439" t="s">
        <v>658</v>
      </c>
      <c r="AO439" t="s">
        <v>324</v>
      </c>
      <c r="AP439">
        <v>1201</v>
      </c>
      <c r="AQ439" t="s">
        <v>325</v>
      </c>
      <c r="AR439" t="s">
        <v>730</v>
      </c>
      <c r="AU439" t="s">
        <v>317</v>
      </c>
      <c r="AV439" t="s">
        <v>327</v>
      </c>
      <c r="AX439" t="s">
        <v>317</v>
      </c>
      <c r="AY439">
        <v>920600</v>
      </c>
      <c r="AZ439">
        <v>1201.9205999999999</v>
      </c>
      <c r="BA439" s="41" t="s">
        <v>238</v>
      </c>
    </row>
    <row r="440" spans="1:53" x14ac:dyDescent="0.25">
      <c r="A440" t="s">
        <v>651</v>
      </c>
      <c r="B440" t="s">
        <v>652</v>
      </c>
      <c r="C440">
        <v>14372209</v>
      </c>
      <c r="D440">
        <v>1201</v>
      </c>
      <c r="E440" s="39">
        <v>45028</v>
      </c>
      <c r="F440" t="s">
        <v>657</v>
      </c>
      <c r="I440" t="s">
        <v>316</v>
      </c>
      <c r="O440" t="s">
        <v>317</v>
      </c>
      <c r="Q440" t="s">
        <v>317</v>
      </c>
      <c r="R440" t="s">
        <v>493</v>
      </c>
      <c r="T440" t="s">
        <v>319</v>
      </c>
      <c r="U440" t="s">
        <v>320</v>
      </c>
      <c r="V440" t="s">
        <v>494</v>
      </c>
      <c r="W440" t="s">
        <v>495</v>
      </c>
      <c r="X440">
        <v>2002787</v>
      </c>
      <c r="Y440" s="39">
        <v>45028</v>
      </c>
      <c r="Z440" t="s">
        <v>317</v>
      </c>
      <c r="AA440">
        <v>70</v>
      </c>
      <c r="AB440" t="s">
        <v>317</v>
      </c>
      <c r="AD440" t="s">
        <v>317</v>
      </c>
      <c r="AE440" t="s">
        <v>317</v>
      </c>
      <c r="AF440" t="s">
        <v>317</v>
      </c>
      <c r="AG440">
        <v>4</v>
      </c>
      <c r="AH440" t="s">
        <v>317</v>
      </c>
      <c r="AL440" t="s">
        <v>317</v>
      </c>
      <c r="AM440" s="39">
        <v>45028</v>
      </c>
      <c r="AN440" t="s">
        <v>658</v>
      </c>
      <c r="AO440" t="s">
        <v>324</v>
      </c>
      <c r="AP440">
        <v>1201</v>
      </c>
      <c r="AQ440" t="s">
        <v>325</v>
      </c>
      <c r="AR440" t="s">
        <v>731</v>
      </c>
      <c r="AU440" t="s">
        <v>317</v>
      </c>
      <c r="AV440" t="s">
        <v>327</v>
      </c>
      <c r="AX440" t="s">
        <v>317</v>
      </c>
      <c r="AY440">
        <v>920600</v>
      </c>
      <c r="AZ440">
        <v>1201.9205999999999</v>
      </c>
      <c r="BA440" s="41" t="s">
        <v>238</v>
      </c>
    </row>
    <row r="441" spans="1:53" x14ac:dyDescent="0.25">
      <c r="A441" t="s">
        <v>651</v>
      </c>
      <c r="B441" t="s">
        <v>652</v>
      </c>
      <c r="C441">
        <v>14372209</v>
      </c>
      <c r="D441">
        <v>1201</v>
      </c>
      <c r="E441" s="39">
        <v>45028</v>
      </c>
      <c r="F441" t="s">
        <v>657</v>
      </c>
      <c r="I441" t="s">
        <v>316</v>
      </c>
      <c r="O441" t="s">
        <v>317</v>
      </c>
      <c r="Q441" t="s">
        <v>317</v>
      </c>
      <c r="R441" t="s">
        <v>493</v>
      </c>
      <c r="T441" t="s">
        <v>319</v>
      </c>
      <c r="U441" t="s">
        <v>320</v>
      </c>
      <c r="V441" t="s">
        <v>494</v>
      </c>
      <c r="W441" t="s">
        <v>495</v>
      </c>
      <c r="X441">
        <v>2002787</v>
      </c>
      <c r="Y441" s="39">
        <v>45028</v>
      </c>
      <c r="Z441" t="s">
        <v>317</v>
      </c>
      <c r="AA441">
        <v>178</v>
      </c>
      <c r="AB441" t="s">
        <v>317</v>
      </c>
      <c r="AD441" t="s">
        <v>317</v>
      </c>
      <c r="AE441" t="s">
        <v>317</v>
      </c>
      <c r="AF441" t="s">
        <v>317</v>
      </c>
      <c r="AG441">
        <v>1</v>
      </c>
      <c r="AH441" t="s">
        <v>317</v>
      </c>
      <c r="AL441" t="s">
        <v>317</v>
      </c>
      <c r="AM441" s="39">
        <v>45028</v>
      </c>
      <c r="AN441" t="s">
        <v>658</v>
      </c>
      <c r="AO441" t="s">
        <v>324</v>
      </c>
      <c r="AP441">
        <v>1201</v>
      </c>
      <c r="AQ441" t="s">
        <v>325</v>
      </c>
      <c r="AR441" t="s">
        <v>732</v>
      </c>
      <c r="AU441" t="s">
        <v>317</v>
      </c>
      <c r="AV441" t="s">
        <v>327</v>
      </c>
      <c r="AX441" t="s">
        <v>317</v>
      </c>
      <c r="AY441">
        <v>920600</v>
      </c>
      <c r="AZ441">
        <v>1201.9205999999999</v>
      </c>
      <c r="BA441" s="41" t="s">
        <v>238</v>
      </c>
    </row>
    <row r="442" spans="1:53" x14ac:dyDescent="0.25">
      <c r="A442" t="s">
        <v>651</v>
      </c>
      <c r="B442" t="s">
        <v>652</v>
      </c>
      <c r="C442">
        <v>14372209</v>
      </c>
      <c r="D442">
        <v>1201</v>
      </c>
      <c r="E442" s="39">
        <v>45028</v>
      </c>
      <c r="F442" t="s">
        <v>657</v>
      </c>
      <c r="I442" t="s">
        <v>316</v>
      </c>
      <c r="O442" t="s">
        <v>317</v>
      </c>
      <c r="Q442" t="s">
        <v>317</v>
      </c>
      <c r="R442" t="s">
        <v>493</v>
      </c>
      <c r="T442" t="s">
        <v>319</v>
      </c>
      <c r="U442" t="s">
        <v>320</v>
      </c>
      <c r="V442" t="s">
        <v>494</v>
      </c>
      <c r="W442" t="s">
        <v>495</v>
      </c>
      <c r="X442">
        <v>2002787</v>
      </c>
      <c r="Y442" s="39">
        <v>45028</v>
      </c>
      <c r="Z442" t="s">
        <v>317</v>
      </c>
      <c r="AA442">
        <v>180</v>
      </c>
      <c r="AB442" t="s">
        <v>317</v>
      </c>
      <c r="AD442" t="s">
        <v>317</v>
      </c>
      <c r="AE442" t="s">
        <v>317</v>
      </c>
      <c r="AF442" t="s">
        <v>317</v>
      </c>
      <c r="AG442">
        <v>23</v>
      </c>
      <c r="AH442" t="s">
        <v>317</v>
      </c>
      <c r="AL442" t="s">
        <v>317</v>
      </c>
      <c r="AM442" s="39">
        <v>45028</v>
      </c>
      <c r="AN442" t="s">
        <v>658</v>
      </c>
      <c r="AO442" t="s">
        <v>324</v>
      </c>
      <c r="AP442">
        <v>1201</v>
      </c>
      <c r="AQ442" t="s">
        <v>325</v>
      </c>
      <c r="AR442" t="s">
        <v>733</v>
      </c>
      <c r="AU442" t="s">
        <v>317</v>
      </c>
      <c r="AV442" t="s">
        <v>327</v>
      </c>
      <c r="AX442" t="s">
        <v>317</v>
      </c>
      <c r="AY442">
        <v>920600</v>
      </c>
      <c r="AZ442">
        <v>1201.9205999999999</v>
      </c>
      <c r="BA442" s="41" t="s">
        <v>238</v>
      </c>
    </row>
    <row r="443" spans="1:53" x14ac:dyDescent="0.25">
      <c r="A443" t="s">
        <v>651</v>
      </c>
      <c r="B443" t="s">
        <v>652</v>
      </c>
      <c r="C443">
        <v>14372209</v>
      </c>
      <c r="D443">
        <v>1201</v>
      </c>
      <c r="E443" s="39">
        <v>45028</v>
      </c>
      <c r="F443" t="s">
        <v>657</v>
      </c>
      <c r="I443" t="s">
        <v>316</v>
      </c>
      <c r="O443" t="s">
        <v>317</v>
      </c>
      <c r="Q443" t="s">
        <v>317</v>
      </c>
      <c r="R443" t="s">
        <v>493</v>
      </c>
      <c r="T443" t="s">
        <v>319</v>
      </c>
      <c r="U443" t="s">
        <v>320</v>
      </c>
      <c r="V443" t="s">
        <v>494</v>
      </c>
      <c r="W443" t="s">
        <v>495</v>
      </c>
      <c r="X443">
        <v>2002787</v>
      </c>
      <c r="Y443" s="39">
        <v>45028</v>
      </c>
      <c r="Z443" t="s">
        <v>317</v>
      </c>
      <c r="AA443">
        <v>182</v>
      </c>
      <c r="AB443" t="s">
        <v>317</v>
      </c>
      <c r="AD443" t="s">
        <v>317</v>
      </c>
      <c r="AE443" t="s">
        <v>317</v>
      </c>
      <c r="AF443" t="s">
        <v>317</v>
      </c>
      <c r="AG443">
        <v>1</v>
      </c>
      <c r="AH443" t="s">
        <v>317</v>
      </c>
      <c r="AL443" t="s">
        <v>317</v>
      </c>
      <c r="AM443" s="39">
        <v>45028</v>
      </c>
      <c r="AN443" t="s">
        <v>658</v>
      </c>
      <c r="AO443" t="s">
        <v>324</v>
      </c>
      <c r="AP443">
        <v>1201</v>
      </c>
      <c r="AQ443" t="s">
        <v>325</v>
      </c>
      <c r="AR443" t="s">
        <v>733</v>
      </c>
      <c r="AU443" t="s">
        <v>317</v>
      </c>
      <c r="AV443" t="s">
        <v>327</v>
      </c>
      <c r="AX443" t="s">
        <v>317</v>
      </c>
      <c r="AY443">
        <v>920600</v>
      </c>
      <c r="AZ443">
        <v>1201.9205999999999</v>
      </c>
      <c r="BA443" s="41" t="s">
        <v>238</v>
      </c>
    </row>
    <row r="444" spans="1:53" x14ac:dyDescent="0.25">
      <c r="A444" t="s">
        <v>651</v>
      </c>
      <c r="B444" t="s">
        <v>652</v>
      </c>
      <c r="C444">
        <v>14372209</v>
      </c>
      <c r="D444">
        <v>1201</v>
      </c>
      <c r="E444" s="39">
        <v>45028</v>
      </c>
      <c r="F444" t="s">
        <v>657</v>
      </c>
      <c r="I444" t="s">
        <v>316</v>
      </c>
      <c r="O444" t="s">
        <v>317</v>
      </c>
      <c r="Q444" t="s">
        <v>317</v>
      </c>
      <c r="R444" t="s">
        <v>493</v>
      </c>
      <c r="T444" t="s">
        <v>319</v>
      </c>
      <c r="U444" t="s">
        <v>320</v>
      </c>
      <c r="V444" t="s">
        <v>494</v>
      </c>
      <c r="W444" t="s">
        <v>495</v>
      </c>
      <c r="X444">
        <v>2002787</v>
      </c>
      <c r="Y444" s="39">
        <v>45028</v>
      </c>
      <c r="Z444" t="s">
        <v>317</v>
      </c>
      <c r="AA444">
        <v>72</v>
      </c>
      <c r="AB444" t="s">
        <v>317</v>
      </c>
      <c r="AD444" t="s">
        <v>317</v>
      </c>
      <c r="AE444" t="s">
        <v>317</v>
      </c>
      <c r="AF444" t="s">
        <v>317</v>
      </c>
      <c r="AG444">
        <v>1</v>
      </c>
      <c r="AH444" t="s">
        <v>317</v>
      </c>
      <c r="AL444" t="s">
        <v>317</v>
      </c>
      <c r="AM444" s="39">
        <v>45028</v>
      </c>
      <c r="AN444" t="s">
        <v>658</v>
      </c>
      <c r="AO444" t="s">
        <v>324</v>
      </c>
      <c r="AP444">
        <v>1201</v>
      </c>
      <c r="AQ444" t="s">
        <v>325</v>
      </c>
      <c r="AR444" t="s">
        <v>731</v>
      </c>
      <c r="AU444" t="s">
        <v>317</v>
      </c>
      <c r="AV444" t="s">
        <v>327</v>
      </c>
      <c r="AX444" t="s">
        <v>317</v>
      </c>
      <c r="AY444">
        <v>920600</v>
      </c>
      <c r="AZ444">
        <v>1201.9205999999999</v>
      </c>
      <c r="BA444" s="41" t="s">
        <v>238</v>
      </c>
    </row>
    <row r="445" spans="1:53" x14ac:dyDescent="0.25">
      <c r="A445" t="s">
        <v>651</v>
      </c>
      <c r="B445" t="s">
        <v>652</v>
      </c>
      <c r="C445">
        <v>14372209</v>
      </c>
      <c r="D445">
        <v>1201</v>
      </c>
      <c r="E445" s="39">
        <v>45028</v>
      </c>
      <c r="F445" t="s">
        <v>657</v>
      </c>
      <c r="I445" t="s">
        <v>316</v>
      </c>
      <c r="O445" t="s">
        <v>317</v>
      </c>
      <c r="Q445" t="s">
        <v>317</v>
      </c>
      <c r="R445" t="s">
        <v>493</v>
      </c>
      <c r="T445" t="s">
        <v>319</v>
      </c>
      <c r="U445" t="s">
        <v>320</v>
      </c>
      <c r="V445" t="s">
        <v>494</v>
      </c>
      <c r="W445" t="s">
        <v>495</v>
      </c>
      <c r="X445">
        <v>2002787</v>
      </c>
      <c r="Y445" s="39">
        <v>45028</v>
      </c>
      <c r="Z445" t="s">
        <v>317</v>
      </c>
      <c r="AA445">
        <v>74</v>
      </c>
      <c r="AB445" t="s">
        <v>317</v>
      </c>
      <c r="AD445" t="s">
        <v>317</v>
      </c>
      <c r="AE445" t="s">
        <v>317</v>
      </c>
      <c r="AF445" t="s">
        <v>317</v>
      </c>
      <c r="AG445">
        <v>18</v>
      </c>
      <c r="AH445" t="s">
        <v>317</v>
      </c>
      <c r="AL445" t="s">
        <v>317</v>
      </c>
      <c r="AM445" s="39">
        <v>45028</v>
      </c>
      <c r="AN445" t="s">
        <v>658</v>
      </c>
      <c r="AO445" t="s">
        <v>324</v>
      </c>
      <c r="AP445">
        <v>1201</v>
      </c>
      <c r="AQ445" t="s">
        <v>325</v>
      </c>
      <c r="AR445" t="s">
        <v>734</v>
      </c>
      <c r="AU445" t="s">
        <v>317</v>
      </c>
      <c r="AV445" t="s">
        <v>327</v>
      </c>
      <c r="AX445" t="s">
        <v>317</v>
      </c>
      <c r="AY445">
        <v>920600</v>
      </c>
      <c r="AZ445">
        <v>1201.9205999999999</v>
      </c>
      <c r="BA445" s="41" t="s">
        <v>238</v>
      </c>
    </row>
    <row r="446" spans="1:53" x14ac:dyDescent="0.25">
      <c r="A446" t="s">
        <v>651</v>
      </c>
      <c r="B446" t="s">
        <v>652</v>
      </c>
      <c r="C446">
        <v>14372209</v>
      </c>
      <c r="D446">
        <v>1201</v>
      </c>
      <c r="E446" s="39">
        <v>45028</v>
      </c>
      <c r="F446" t="s">
        <v>657</v>
      </c>
      <c r="I446" t="s">
        <v>316</v>
      </c>
      <c r="O446" t="s">
        <v>317</v>
      </c>
      <c r="Q446" t="s">
        <v>317</v>
      </c>
      <c r="R446" t="s">
        <v>493</v>
      </c>
      <c r="T446" t="s">
        <v>319</v>
      </c>
      <c r="U446" t="s">
        <v>320</v>
      </c>
      <c r="V446" t="s">
        <v>494</v>
      </c>
      <c r="W446" t="s">
        <v>495</v>
      </c>
      <c r="X446">
        <v>2002787</v>
      </c>
      <c r="Y446" s="39">
        <v>45028</v>
      </c>
      <c r="Z446" t="s">
        <v>317</v>
      </c>
      <c r="AA446">
        <v>76</v>
      </c>
      <c r="AB446" t="s">
        <v>317</v>
      </c>
      <c r="AD446" t="s">
        <v>317</v>
      </c>
      <c r="AE446" t="s">
        <v>317</v>
      </c>
      <c r="AF446" t="s">
        <v>317</v>
      </c>
      <c r="AG446">
        <v>1</v>
      </c>
      <c r="AH446" t="s">
        <v>317</v>
      </c>
      <c r="AL446" t="s">
        <v>317</v>
      </c>
      <c r="AM446" s="39">
        <v>45028</v>
      </c>
      <c r="AN446" t="s">
        <v>658</v>
      </c>
      <c r="AO446" t="s">
        <v>324</v>
      </c>
      <c r="AP446">
        <v>1201</v>
      </c>
      <c r="AQ446" t="s">
        <v>325</v>
      </c>
      <c r="AR446" t="s">
        <v>735</v>
      </c>
      <c r="AU446" t="s">
        <v>317</v>
      </c>
      <c r="AV446" t="s">
        <v>327</v>
      </c>
      <c r="AX446" t="s">
        <v>317</v>
      </c>
      <c r="AY446">
        <v>920600</v>
      </c>
      <c r="AZ446">
        <v>1201.9205999999999</v>
      </c>
      <c r="BA446" s="41" t="s">
        <v>238</v>
      </c>
    </row>
    <row r="447" spans="1:53" x14ac:dyDescent="0.25">
      <c r="A447" t="s">
        <v>651</v>
      </c>
      <c r="B447" t="s">
        <v>652</v>
      </c>
      <c r="C447">
        <v>14372209</v>
      </c>
      <c r="D447">
        <v>1201</v>
      </c>
      <c r="E447" s="39">
        <v>45028</v>
      </c>
      <c r="F447" t="s">
        <v>657</v>
      </c>
      <c r="I447" t="s">
        <v>316</v>
      </c>
      <c r="O447" t="s">
        <v>317</v>
      </c>
      <c r="Q447" t="s">
        <v>317</v>
      </c>
      <c r="R447" t="s">
        <v>493</v>
      </c>
      <c r="T447" t="s">
        <v>319</v>
      </c>
      <c r="U447" t="s">
        <v>320</v>
      </c>
      <c r="V447" t="s">
        <v>494</v>
      </c>
      <c r="W447" t="s">
        <v>495</v>
      </c>
      <c r="X447">
        <v>2002787</v>
      </c>
      <c r="Y447" s="39">
        <v>45028</v>
      </c>
      <c r="Z447" t="s">
        <v>317</v>
      </c>
      <c r="AA447">
        <v>184</v>
      </c>
      <c r="AB447" t="s">
        <v>317</v>
      </c>
      <c r="AD447" t="s">
        <v>317</v>
      </c>
      <c r="AE447" t="s">
        <v>317</v>
      </c>
      <c r="AF447" t="s">
        <v>317</v>
      </c>
      <c r="AG447">
        <v>1</v>
      </c>
      <c r="AH447" t="s">
        <v>317</v>
      </c>
      <c r="AL447" t="s">
        <v>317</v>
      </c>
      <c r="AM447" s="39">
        <v>45028</v>
      </c>
      <c r="AN447" t="s">
        <v>658</v>
      </c>
      <c r="AO447" t="s">
        <v>324</v>
      </c>
      <c r="AP447">
        <v>1201</v>
      </c>
      <c r="AQ447" t="s">
        <v>325</v>
      </c>
      <c r="AR447" t="s">
        <v>736</v>
      </c>
      <c r="AU447" t="s">
        <v>317</v>
      </c>
      <c r="AV447" t="s">
        <v>327</v>
      </c>
      <c r="AX447" t="s">
        <v>317</v>
      </c>
      <c r="AY447">
        <v>920600</v>
      </c>
      <c r="AZ447">
        <v>1201.9205999999999</v>
      </c>
      <c r="BA447" s="41" t="s">
        <v>238</v>
      </c>
    </row>
    <row r="448" spans="1:53" x14ac:dyDescent="0.25">
      <c r="A448" t="s">
        <v>651</v>
      </c>
      <c r="B448" t="s">
        <v>652</v>
      </c>
      <c r="C448">
        <v>14372209</v>
      </c>
      <c r="D448">
        <v>1201</v>
      </c>
      <c r="E448" s="39">
        <v>45028</v>
      </c>
      <c r="F448" t="s">
        <v>657</v>
      </c>
      <c r="I448" t="s">
        <v>316</v>
      </c>
      <c r="O448" t="s">
        <v>317</v>
      </c>
      <c r="Q448" t="s">
        <v>317</v>
      </c>
      <c r="R448" t="s">
        <v>493</v>
      </c>
      <c r="T448" t="s">
        <v>319</v>
      </c>
      <c r="U448" t="s">
        <v>320</v>
      </c>
      <c r="V448" t="s">
        <v>494</v>
      </c>
      <c r="W448" t="s">
        <v>495</v>
      </c>
      <c r="X448">
        <v>2002787</v>
      </c>
      <c r="Y448" s="39">
        <v>45028</v>
      </c>
      <c r="Z448" t="s">
        <v>317</v>
      </c>
      <c r="AA448">
        <v>186</v>
      </c>
      <c r="AB448" t="s">
        <v>317</v>
      </c>
      <c r="AD448" t="s">
        <v>317</v>
      </c>
      <c r="AE448" t="s">
        <v>317</v>
      </c>
      <c r="AF448" t="s">
        <v>317</v>
      </c>
      <c r="AG448">
        <v>2</v>
      </c>
      <c r="AH448" t="s">
        <v>317</v>
      </c>
      <c r="AL448" t="s">
        <v>317</v>
      </c>
      <c r="AM448" s="39">
        <v>45028</v>
      </c>
      <c r="AN448" t="s">
        <v>658</v>
      </c>
      <c r="AO448" t="s">
        <v>324</v>
      </c>
      <c r="AP448">
        <v>1201</v>
      </c>
      <c r="AQ448" t="s">
        <v>325</v>
      </c>
      <c r="AR448" t="s">
        <v>733</v>
      </c>
      <c r="AU448" t="s">
        <v>317</v>
      </c>
      <c r="AV448" t="s">
        <v>327</v>
      </c>
      <c r="AX448" t="s">
        <v>317</v>
      </c>
      <c r="AY448">
        <v>920600</v>
      </c>
      <c r="AZ448">
        <v>1201.9205999999999</v>
      </c>
      <c r="BA448" s="41" t="s">
        <v>238</v>
      </c>
    </row>
    <row r="449" spans="1:53" x14ac:dyDescent="0.25">
      <c r="A449" t="s">
        <v>651</v>
      </c>
      <c r="B449" t="s">
        <v>652</v>
      </c>
      <c r="C449">
        <v>14372209</v>
      </c>
      <c r="D449">
        <v>1201</v>
      </c>
      <c r="E449" s="39">
        <v>45028</v>
      </c>
      <c r="F449" t="s">
        <v>657</v>
      </c>
      <c r="I449" t="s">
        <v>316</v>
      </c>
      <c r="O449" t="s">
        <v>317</v>
      </c>
      <c r="Q449" t="s">
        <v>317</v>
      </c>
      <c r="R449" t="s">
        <v>493</v>
      </c>
      <c r="T449" t="s">
        <v>319</v>
      </c>
      <c r="U449" t="s">
        <v>320</v>
      </c>
      <c r="V449" t="s">
        <v>494</v>
      </c>
      <c r="W449" t="s">
        <v>495</v>
      </c>
      <c r="X449">
        <v>2002787</v>
      </c>
      <c r="Y449" s="39">
        <v>45028</v>
      </c>
      <c r="Z449" t="s">
        <v>317</v>
      </c>
      <c r="AA449">
        <v>78</v>
      </c>
      <c r="AB449" t="s">
        <v>317</v>
      </c>
      <c r="AD449" t="s">
        <v>317</v>
      </c>
      <c r="AE449" t="s">
        <v>317</v>
      </c>
      <c r="AF449" t="s">
        <v>317</v>
      </c>
      <c r="AG449">
        <v>1</v>
      </c>
      <c r="AH449" t="s">
        <v>317</v>
      </c>
      <c r="AL449" t="s">
        <v>317</v>
      </c>
      <c r="AM449" s="39">
        <v>45028</v>
      </c>
      <c r="AN449" t="s">
        <v>658</v>
      </c>
      <c r="AO449" t="s">
        <v>324</v>
      </c>
      <c r="AP449">
        <v>1201</v>
      </c>
      <c r="AQ449" t="s">
        <v>325</v>
      </c>
      <c r="AR449" t="s">
        <v>735</v>
      </c>
      <c r="AU449" t="s">
        <v>317</v>
      </c>
      <c r="AV449" t="s">
        <v>327</v>
      </c>
      <c r="AX449" t="s">
        <v>317</v>
      </c>
      <c r="AY449">
        <v>920600</v>
      </c>
      <c r="AZ449">
        <v>1201.9205999999999</v>
      </c>
      <c r="BA449" s="41" t="s">
        <v>238</v>
      </c>
    </row>
    <row r="450" spans="1:53" x14ac:dyDescent="0.25">
      <c r="A450" t="s">
        <v>651</v>
      </c>
      <c r="B450" t="s">
        <v>652</v>
      </c>
      <c r="C450">
        <v>14372209</v>
      </c>
      <c r="D450">
        <v>1201</v>
      </c>
      <c r="E450" s="39">
        <v>45028</v>
      </c>
      <c r="F450" t="s">
        <v>657</v>
      </c>
      <c r="I450" t="s">
        <v>316</v>
      </c>
      <c r="O450" t="s">
        <v>317</v>
      </c>
      <c r="Q450" t="s">
        <v>317</v>
      </c>
      <c r="R450" t="s">
        <v>493</v>
      </c>
      <c r="T450" t="s">
        <v>319</v>
      </c>
      <c r="U450" t="s">
        <v>320</v>
      </c>
      <c r="V450" t="s">
        <v>494</v>
      </c>
      <c r="W450" t="s">
        <v>495</v>
      </c>
      <c r="X450">
        <v>2002787</v>
      </c>
      <c r="Y450" s="39">
        <v>45028</v>
      </c>
      <c r="Z450" t="s">
        <v>317</v>
      </c>
      <c r="AA450">
        <v>80</v>
      </c>
      <c r="AB450" t="s">
        <v>317</v>
      </c>
      <c r="AD450" t="s">
        <v>317</v>
      </c>
      <c r="AE450" t="s">
        <v>317</v>
      </c>
      <c r="AF450" t="s">
        <v>317</v>
      </c>
      <c r="AG450">
        <v>2</v>
      </c>
      <c r="AH450" t="s">
        <v>317</v>
      </c>
      <c r="AL450" t="s">
        <v>317</v>
      </c>
      <c r="AM450" s="39">
        <v>45028</v>
      </c>
      <c r="AN450" t="s">
        <v>658</v>
      </c>
      <c r="AO450" t="s">
        <v>324</v>
      </c>
      <c r="AP450">
        <v>1201</v>
      </c>
      <c r="AQ450" t="s">
        <v>325</v>
      </c>
      <c r="AR450" t="s">
        <v>737</v>
      </c>
      <c r="AU450" t="s">
        <v>317</v>
      </c>
      <c r="AV450" t="s">
        <v>327</v>
      </c>
      <c r="AX450" t="s">
        <v>317</v>
      </c>
      <c r="AY450">
        <v>920600</v>
      </c>
      <c r="AZ450">
        <v>1201.9205999999999</v>
      </c>
      <c r="BA450" s="41" t="s">
        <v>238</v>
      </c>
    </row>
    <row r="451" spans="1:53" x14ac:dyDescent="0.25">
      <c r="A451" t="s">
        <v>651</v>
      </c>
      <c r="B451" t="s">
        <v>652</v>
      </c>
      <c r="C451">
        <v>14372209</v>
      </c>
      <c r="D451">
        <v>1201</v>
      </c>
      <c r="E451" s="39">
        <v>45028</v>
      </c>
      <c r="F451" t="s">
        <v>657</v>
      </c>
      <c r="I451" t="s">
        <v>316</v>
      </c>
      <c r="O451" t="s">
        <v>317</v>
      </c>
      <c r="Q451" t="s">
        <v>317</v>
      </c>
      <c r="R451" t="s">
        <v>493</v>
      </c>
      <c r="T451" t="s">
        <v>319</v>
      </c>
      <c r="U451" t="s">
        <v>320</v>
      </c>
      <c r="V451" t="s">
        <v>494</v>
      </c>
      <c r="W451" t="s">
        <v>495</v>
      </c>
      <c r="X451">
        <v>2002787</v>
      </c>
      <c r="Y451" s="39">
        <v>45028</v>
      </c>
      <c r="Z451" t="s">
        <v>317</v>
      </c>
      <c r="AA451">
        <v>188</v>
      </c>
      <c r="AB451" t="s">
        <v>317</v>
      </c>
      <c r="AD451" t="s">
        <v>317</v>
      </c>
      <c r="AE451" t="s">
        <v>317</v>
      </c>
      <c r="AF451" t="s">
        <v>317</v>
      </c>
      <c r="AG451">
        <v>60</v>
      </c>
      <c r="AH451" t="s">
        <v>317</v>
      </c>
      <c r="AL451" t="s">
        <v>317</v>
      </c>
      <c r="AM451" s="39">
        <v>45028</v>
      </c>
      <c r="AN451" t="s">
        <v>658</v>
      </c>
      <c r="AO451" t="s">
        <v>324</v>
      </c>
      <c r="AP451">
        <v>1201</v>
      </c>
      <c r="AQ451" t="s">
        <v>325</v>
      </c>
      <c r="AR451" t="s">
        <v>736</v>
      </c>
      <c r="AU451" t="s">
        <v>317</v>
      </c>
      <c r="AV451" t="s">
        <v>327</v>
      </c>
      <c r="AX451" t="s">
        <v>317</v>
      </c>
      <c r="AY451">
        <v>920600</v>
      </c>
      <c r="AZ451">
        <v>1201.9205999999999</v>
      </c>
      <c r="BA451" s="41" t="s">
        <v>238</v>
      </c>
    </row>
    <row r="452" spans="1:53" x14ac:dyDescent="0.25">
      <c r="A452" t="s">
        <v>651</v>
      </c>
      <c r="B452" t="s">
        <v>652</v>
      </c>
      <c r="C452">
        <v>14372209</v>
      </c>
      <c r="D452">
        <v>1201</v>
      </c>
      <c r="E452" s="39">
        <v>45028</v>
      </c>
      <c r="F452" t="s">
        <v>657</v>
      </c>
      <c r="I452" t="s">
        <v>316</v>
      </c>
      <c r="O452" t="s">
        <v>317</v>
      </c>
      <c r="Q452" t="s">
        <v>317</v>
      </c>
      <c r="R452" t="s">
        <v>493</v>
      </c>
      <c r="T452" t="s">
        <v>319</v>
      </c>
      <c r="U452" t="s">
        <v>320</v>
      </c>
      <c r="V452" t="s">
        <v>494</v>
      </c>
      <c r="W452" t="s">
        <v>495</v>
      </c>
      <c r="X452">
        <v>2002787</v>
      </c>
      <c r="Y452" s="39">
        <v>45028</v>
      </c>
      <c r="Z452" t="s">
        <v>317</v>
      </c>
      <c r="AA452">
        <v>190</v>
      </c>
      <c r="AB452" t="s">
        <v>317</v>
      </c>
      <c r="AD452" t="s">
        <v>317</v>
      </c>
      <c r="AE452" t="s">
        <v>317</v>
      </c>
      <c r="AF452" t="s">
        <v>317</v>
      </c>
      <c r="AG452">
        <v>2</v>
      </c>
      <c r="AH452" t="s">
        <v>317</v>
      </c>
      <c r="AL452" t="s">
        <v>317</v>
      </c>
      <c r="AM452" s="39">
        <v>45028</v>
      </c>
      <c r="AN452" t="s">
        <v>658</v>
      </c>
      <c r="AO452" t="s">
        <v>324</v>
      </c>
      <c r="AP452">
        <v>1201</v>
      </c>
      <c r="AQ452" t="s">
        <v>325</v>
      </c>
      <c r="AR452" t="s">
        <v>738</v>
      </c>
      <c r="AU452" t="s">
        <v>317</v>
      </c>
      <c r="AV452" t="s">
        <v>327</v>
      </c>
      <c r="AX452" t="s">
        <v>317</v>
      </c>
      <c r="AY452">
        <v>920600</v>
      </c>
      <c r="AZ452">
        <v>1201.9205999999999</v>
      </c>
      <c r="BA452" s="41" t="s">
        <v>238</v>
      </c>
    </row>
    <row r="453" spans="1:53" x14ac:dyDescent="0.25">
      <c r="A453" t="s">
        <v>651</v>
      </c>
      <c r="B453" t="s">
        <v>652</v>
      </c>
      <c r="C453">
        <v>14372209</v>
      </c>
      <c r="D453">
        <v>1201</v>
      </c>
      <c r="E453" s="39">
        <v>45028</v>
      </c>
      <c r="F453" t="s">
        <v>657</v>
      </c>
      <c r="I453" t="s">
        <v>316</v>
      </c>
      <c r="O453" t="s">
        <v>317</v>
      </c>
      <c r="Q453" t="s">
        <v>317</v>
      </c>
      <c r="R453" t="s">
        <v>493</v>
      </c>
      <c r="T453" t="s">
        <v>319</v>
      </c>
      <c r="U453" t="s">
        <v>320</v>
      </c>
      <c r="V453" t="s">
        <v>494</v>
      </c>
      <c r="W453" t="s">
        <v>495</v>
      </c>
      <c r="X453">
        <v>2002787</v>
      </c>
      <c r="Y453" s="39">
        <v>45028</v>
      </c>
      <c r="Z453" t="s">
        <v>317</v>
      </c>
      <c r="AA453">
        <v>192</v>
      </c>
      <c r="AB453" t="s">
        <v>317</v>
      </c>
      <c r="AD453" t="s">
        <v>317</v>
      </c>
      <c r="AE453" t="s">
        <v>317</v>
      </c>
      <c r="AF453" t="s">
        <v>317</v>
      </c>
      <c r="AG453">
        <v>2</v>
      </c>
      <c r="AH453" t="s">
        <v>317</v>
      </c>
      <c r="AL453" t="s">
        <v>317</v>
      </c>
      <c r="AM453" s="39">
        <v>45028</v>
      </c>
      <c r="AN453" t="s">
        <v>658</v>
      </c>
      <c r="AO453" t="s">
        <v>324</v>
      </c>
      <c r="AP453">
        <v>1201</v>
      </c>
      <c r="AQ453" t="s">
        <v>325</v>
      </c>
      <c r="AR453" t="s">
        <v>739</v>
      </c>
      <c r="AU453" t="s">
        <v>317</v>
      </c>
      <c r="AV453" t="s">
        <v>327</v>
      </c>
      <c r="AX453" t="s">
        <v>317</v>
      </c>
      <c r="AY453">
        <v>920600</v>
      </c>
      <c r="AZ453">
        <v>1201.9205999999999</v>
      </c>
      <c r="BA453" s="41" t="s">
        <v>238</v>
      </c>
    </row>
    <row r="454" spans="1:53" x14ac:dyDescent="0.25">
      <c r="A454" t="s">
        <v>651</v>
      </c>
      <c r="B454" t="s">
        <v>652</v>
      </c>
      <c r="C454">
        <v>14372209</v>
      </c>
      <c r="D454">
        <v>1201</v>
      </c>
      <c r="E454" s="39">
        <v>45028</v>
      </c>
      <c r="F454" t="s">
        <v>657</v>
      </c>
      <c r="I454" t="s">
        <v>316</v>
      </c>
      <c r="O454" t="s">
        <v>317</v>
      </c>
      <c r="Q454" t="s">
        <v>317</v>
      </c>
      <c r="R454" t="s">
        <v>493</v>
      </c>
      <c r="T454" t="s">
        <v>319</v>
      </c>
      <c r="U454" t="s">
        <v>320</v>
      </c>
      <c r="V454" t="s">
        <v>494</v>
      </c>
      <c r="W454" t="s">
        <v>495</v>
      </c>
      <c r="X454">
        <v>2002787</v>
      </c>
      <c r="Y454" s="39">
        <v>45028</v>
      </c>
      <c r="Z454" t="s">
        <v>317</v>
      </c>
      <c r="AA454">
        <v>2</v>
      </c>
      <c r="AB454" t="s">
        <v>317</v>
      </c>
      <c r="AD454" t="s">
        <v>317</v>
      </c>
      <c r="AE454" t="s">
        <v>317</v>
      </c>
      <c r="AF454" t="s">
        <v>317</v>
      </c>
      <c r="AG454">
        <v>1</v>
      </c>
      <c r="AH454" t="s">
        <v>317</v>
      </c>
      <c r="AL454" t="s">
        <v>317</v>
      </c>
      <c r="AM454" s="39">
        <v>45028</v>
      </c>
      <c r="AN454" t="s">
        <v>658</v>
      </c>
      <c r="AO454" t="s">
        <v>324</v>
      </c>
      <c r="AP454">
        <v>1201</v>
      </c>
      <c r="AQ454" t="s">
        <v>325</v>
      </c>
      <c r="AR454" t="s">
        <v>740</v>
      </c>
      <c r="AU454" t="s">
        <v>317</v>
      </c>
      <c r="AV454" t="s">
        <v>327</v>
      </c>
      <c r="AX454" t="s">
        <v>317</v>
      </c>
      <c r="AY454">
        <v>920600</v>
      </c>
      <c r="AZ454">
        <v>1201.9205999999999</v>
      </c>
      <c r="BA454" s="41" t="s">
        <v>238</v>
      </c>
    </row>
    <row r="455" spans="1:53" x14ac:dyDescent="0.25">
      <c r="A455" t="s">
        <v>651</v>
      </c>
      <c r="B455" t="s">
        <v>652</v>
      </c>
      <c r="C455">
        <v>14372209</v>
      </c>
      <c r="D455">
        <v>1201</v>
      </c>
      <c r="E455" s="39">
        <v>45028</v>
      </c>
      <c r="F455" t="s">
        <v>657</v>
      </c>
      <c r="I455" t="s">
        <v>316</v>
      </c>
      <c r="O455" t="s">
        <v>317</v>
      </c>
      <c r="Q455" t="s">
        <v>317</v>
      </c>
      <c r="R455" t="s">
        <v>493</v>
      </c>
      <c r="T455" t="s">
        <v>319</v>
      </c>
      <c r="U455" t="s">
        <v>320</v>
      </c>
      <c r="V455" t="s">
        <v>494</v>
      </c>
      <c r="W455" t="s">
        <v>495</v>
      </c>
      <c r="X455">
        <v>2002787</v>
      </c>
      <c r="Y455" s="39">
        <v>45028</v>
      </c>
      <c r="Z455" t="s">
        <v>317</v>
      </c>
      <c r="AA455">
        <v>82</v>
      </c>
      <c r="AB455" t="s">
        <v>317</v>
      </c>
      <c r="AD455" t="s">
        <v>317</v>
      </c>
      <c r="AE455" t="s">
        <v>317</v>
      </c>
      <c r="AF455" t="s">
        <v>317</v>
      </c>
      <c r="AG455">
        <v>2</v>
      </c>
      <c r="AH455" t="s">
        <v>317</v>
      </c>
      <c r="AL455" t="s">
        <v>317</v>
      </c>
      <c r="AM455" s="39">
        <v>45028</v>
      </c>
      <c r="AN455" t="s">
        <v>658</v>
      </c>
      <c r="AO455" t="s">
        <v>324</v>
      </c>
      <c r="AP455">
        <v>1201</v>
      </c>
      <c r="AQ455" t="s">
        <v>325</v>
      </c>
      <c r="AR455" t="s">
        <v>741</v>
      </c>
      <c r="AU455" t="s">
        <v>317</v>
      </c>
      <c r="AV455" t="s">
        <v>327</v>
      </c>
      <c r="AX455" t="s">
        <v>317</v>
      </c>
      <c r="AY455">
        <v>920600</v>
      </c>
      <c r="AZ455">
        <v>1201.9205999999999</v>
      </c>
      <c r="BA455" s="41" t="s">
        <v>238</v>
      </c>
    </row>
    <row r="456" spans="1:53" x14ac:dyDescent="0.25">
      <c r="A456" t="s">
        <v>651</v>
      </c>
      <c r="B456" t="s">
        <v>652</v>
      </c>
      <c r="C456">
        <v>14372209</v>
      </c>
      <c r="D456">
        <v>1201</v>
      </c>
      <c r="E456" s="39">
        <v>45028</v>
      </c>
      <c r="F456" t="s">
        <v>657</v>
      </c>
      <c r="I456" t="s">
        <v>316</v>
      </c>
      <c r="O456" t="s">
        <v>317</v>
      </c>
      <c r="Q456" t="s">
        <v>317</v>
      </c>
      <c r="R456" t="s">
        <v>493</v>
      </c>
      <c r="T456" t="s">
        <v>319</v>
      </c>
      <c r="U456" t="s">
        <v>320</v>
      </c>
      <c r="V456" t="s">
        <v>494</v>
      </c>
      <c r="W456" t="s">
        <v>495</v>
      </c>
      <c r="X456">
        <v>2002787</v>
      </c>
      <c r="Y456" s="39">
        <v>45028</v>
      </c>
      <c r="Z456" t="s">
        <v>317</v>
      </c>
      <c r="AA456">
        <v>84</v>
      </c>
      <c r="AB456" t="s">
        <v>317</v>
      </c>
      <c r="AD456" t="s">
        <v>317</v>
      </c>
      <c r="AE456" t="s">
        <v>317</v>
      </c>
      <c r="AF456" t="s">
        <v>317</v>
      </c>
      <c r="AG456">
        <v>2</v>
      </c>
      <c r="AH456" t="s">
        <v>317</v>
      </c>
      <c r="AL456" t="s">
        <v>317</v>
      </c>
      <c r="AM456" s="39">
        <v>45028</v>
      </c>
      <c r="AN456" t="s">
        <v>658</v>
      </c>
      <c r="AO456" t="s">
        <v>324</v>
      </c>
      <c r="AP456">
        <v>1201</v>
      </c>
      <c r="AQ456" t="s">
        <v>325</v>
      </c>
      <c r="AR456" t="s">
        <v>742</v>
      </c>
      <c r="AU456" t="s">
        <v>317</v>
      </c>
      <c r="AV456" t="s">
        <v>327</v>
      </c>
      <c r="AX456" t="s">
        <v>317</v>
      </c>
      <c r="AY456">
        <v>920600</v>
      </c>
      <c r="AZ456">
        <v>1201.9205999999999</v>
      </c>
      <c r="BA456" s="41" t="s">
        <v>238</v>
      </c>
    </row>
    <row r="457" spans="1:53" x14ac:dyDescent="0.25">
      <c r="A457" t="s">
        <v>651</v>
      </c>
      <c r="B457" t="s">
        <v>652</v>
      </c>
      <c r="C457">
        <v>14372209</v>
      </c>
      <c r="D457">
        <v>1201</v>
      </c>
      <c r="E457" s="39">
        <v>45028</v>
      </c>
      <c r="F457" t="s">
        <v>657</v>
      </c>
      <c r="I457" t="s">
        <v>316</v>
      </c>
      <c r="O457" t="s">
        <v>317</v>
      </c>
      <c r="Q457" t="s">
        <v>317</v>
      </c>
      <c r="R457" t="s">
        <v>493</v>
      </c>
      <c r="T457" t="s">
        <v>319</v>
      </c>
      <c r="U457" t="s">
        <v>320</v>
      </c>
      <c r="V457" t="s">
        <v>494</v>
      </c>
      <c r="W457" t="s">
        <v>495</v>
      </c>
      <c r="X457">
        <v>2002787</v>
      </c>
      <c r="Y457" s="39">
        <v>45028</v>
      </c>
      <c r="Z457" t="s">
        <v>317</v>
      </c>
      <c r="AA457">
        <v>86</v>
      </c>
      <c r="AB457" t="s">
        <v>317</v>
      </c>
      <c r="AD457" t="s">
        <v>317</v>
      </c>
      <c r="AE457" t="s">
        <v>317</v>
      </c>
      <c r="AF457" t="s">
        <v>317</v>
      </c>
      <c r="AG457">
        <v>12</v>
      </c>
      <c r="AH457" t="s">
        <v>317</v>
      </c>
      <c r="AL457" t="s">
        <v>317</v>
      </c>
      <c r="AM457" s="39">
        <v>45028</v>
      </c>
      <c r="AN457" t="s">
        <v>658</v>
      </c>
      <c r="AO457" t="s">
        <v>324</v>
      </c>
      <c r="AP457">
        <v>1201</v>
      </c>
      <c r="AQ457" t="s">
        <v>325</v>
      </c>
      <c r="AR457" t="s">
        <v>743</v>
      </c>
      <c r="AU457" t="s">
        <v>317</v>
      </c>
      <c r="AV457" t="s">
        <v>327</v>
      </c>
      <c r="AX457" t="s">
        <v>317</v>
      </c>
      <c r="AY457">
        <v>920600</v>
      </c>
      <c r="AZ457">
        <v>1201.9205999999999</v>
      </c>
      <c r="BA457" s="41" t="s">
        <v>238</v>
      </c>
    </row>
    <row r="458" spans="1:53" x14ac:dyDescent="0.25">
      <c r="A458" t="s">
        <v>651</v>
      </c>
      <c r="B458" t="s">
        <v>652</v>
      </c>
      <c r="C458">
        <v>14372209</v>
      </c>
      <c r="D458">
        <v>1201</v>
      </c>
      <c r="E458" s="39">
        <v>45028</v>
      </c>
      <c r="F458" t="s">
        <v>657</v>
      </c>
      <c r="I458" t="s">
        <v>316</v>
      </c>
      <c r="O458" t="s">
        <v>317</v>
      </c>
      <c r="Q458" t="s">
        <v>317</v>
      </c>
      <c r="R458" t="s">
        <v>493</v>
      </c>
      <c r="T458" t="s">
        <v>319</v>
      </c>
      <c r="U458" t="s">
        <v>320</v>
      </c>
      <c r="V458" t="s">
        <v>494</v>
      </c>
      <c r="W458" t="s">
        <v>495</v>
      </c>
      <c r="X458">
        <v>2002787</v>
      </c>
      <c r="Y458" s="39">
        <v>45028</v>
      </c>
      <c r="Z458" t="s">
        <v>317</v>
      </c>
      <c r="AA458">
        <v>194</v>
      </c>
      <c r="AB458" t="s">
        <v>317</v>
      </c>
      <c r="AD458" t="s">
        <v>317</v>
      </c>
      <c r="AE458" t="s">
        <v>317</v>
      </c>
      <c r="AF458" t="s">
        <v>317</v>
      </c>
      <c r="AG458">
        <v>2</v>
      </c>
      <c r="AH458" t="s">
        <v>317</v>
      </c>
      <c r="AL458" t="s">
        <v>317</v>
      </c>
      <c r="AM458" s="39">
        <v>45028</v>
      </c>
      <c r="AN458" t="s">
        <v>658</v>
      </c>
      <c r="AO458" t="s">
        <v>324</v>
      </c>
      <c r="AP458">
        <v>1201</v>
      </c>
      <c r="AQ458" t="s">
        <v>325</v>
      </c>
      <c r="AR458" t="s">
        <v>739</v>
      </c>
      <c r="AU458" t="s">
        <v>317</v>
      </c>
      <c r="AV458" t="s">
        <v>327</v>
      </c>
      <c r="AX458" t="s">
        <v>317</v>
      </c>
      <c r="AY458">
        <v>920600</v>
      </c>
      <c r="AZ458">
        <v>1201.9205999999999</v>
      </c>
      <c r="BA458" s="41" t="s">
        <v>238</v>
      </c>
    </row>
    <row r="459" spans="1:53" x14ac:dyDescent="0.25">
      <c r="A459" t="s">
        <v>651</v>
      </c>
      <c r="B459" t="s">
        <v>652</v>
      </c>
      <c r="C459">
        <v>14372209</v>
      </c>
      <c r="D459">
        <v>1201</v>
      </c>
      <c r="E459" s="39">
        <v>45028</v>
      </c>
      <c r="F459" t="s">
        <v>657</v>
      </c>
      <c r="I459" t="s">
        <v>316</v>
      </c>
      <c r="O459" t="s">
        <v>317</v>
      </c>
      <c r="Q459" t="s">
        <v>317</v>
      </c>
      <c r="R459" t="s">
        <v>493</v>
      </c>
      <c r="T459" t="s">
        <v>319</v>
      </c>
      <c r="U459" t="s">
        <v>320</v>
      </c>
      <c r="V459" t="s">
        <v>494</v>
      </c>
      <c r="W459" t="s">
        <v>495</v>
      </c>
      <c r="X459">
        <v>2002787</v>
      </c>
      <c r="Y459" s="39">
        <v>45028</v>
      </c>
      <c r="Z459" t="s">
        <v>317</v>
      </c>
      <c r="AA459">
        <v>196</v>
      </c>
      <c r="AB459" t="s">
        <v>317</v>
      </c>
      <c r="AD459" t="s">
        <v>317</v>
      </c>
      <c r="AE459" t="s">
        <v>317</v>
      </c>
      <c r="AF459" t="s">
        <v>317</v>
      </c>
      <c r="AG459">
        <v>13</v>
      </c>
      <c r="AH459" t="s">
        <v>317</v>
      </c>
      <c r="AL459" t="s">
        <v>317</v>
      </c>
      <c r="AM459" s="39">
        <v>45028</v>
      </c>
      <c r="AN459" t="s">
        <v>658</v>
      </c>
      <c r="AO459" t="s">
        <v>324</v>
      </c>
      <c r="AP459">
        <v>1201</v>
      </c>
      <c r="AQ459" t="s">
        <v>325</v>
      </c>
      <c r="AR459" t="s">
        <v>744</v>
      </c>
      <c r="AU459" t="s">
        <v>317</v>
      </c>
      <c r="AV459" t="s">
        <v>327</v>
      </c>
      <c r="AX459" t="s">
        <v>317</v>
      </c>
      <c r="AY459">
        <v>920600</v>
      </c>
      <c r="AZ459">
        <v>1201.9205999999999</v>
      </c>
      <c r="BA459" s="41" t="s">
        <v>238</v>
      </c>
    </row>
    <row r="460" spans="1:53" x14ac:dyDescent="0.25">
      <c r="A460" t="s">
        <v>651</v>
      </c>
      <c r="B460" t="s">
        <v>652</v>
      </c>
      <c r="C460">
        <v>14372209</v>
      </c>
      <c r="D460">
        <v>1201</v>
      </c>
      <c r="E460" s="39">
        <v>45028</v>
      </c>
      <c r="F460" t="s">
        <v>657</v>
      </c>
      <c r="I460" t="s">
        <v>316</v>
      </c>
      <c r="O460" t="s">
        <v>317</v>
      </c>
      <c r="Q460" t="s">
        <v>317</v>
      </c>
      <c r="R460" t="s">
        <v>493</v>
      </c>
      <c r="T460" t="s">
        <v>319</v>
      </c>
      <c r="U460" t="s">
        <v>320</v>
      </c>
      <c r="V460" t="s">
        <v>494</v>
      </c>
      <c r="W460" t="s">
        <v>495</v>
      </c>
      <c r="X460">
        <v>2002787</v>
      </c>
      <c r="Y460" s="39">
        <v>45028</v>
      </c>
      <c r="Z460" t="s">
        <v>317</v>
      </c>
      <c r="AA460">
        <v>4</v>
      </c>
      <c r="AB460" t="s">
        <v>317</v>
      </c>
      <c r="AD460" t="s">
        <v>317</v>
      </c>
      <c r="AE460" t="s">
        <v>317</v>
      </c>
      <c r="AF460" t="s">
        <v>317</v>
      </c>
      <c r="AG460">
        <v>2</v>
      </c>
      <c r="AH460" t="s">
        <v>317</v>
      </c>
      <c r="AL460" t="s">
        <v>317</v>
      </c>
      <c r="AM460" s="39">
        <v>45028</v>
      </c>
      <c r="AN460" t="s">
        <v>658</v>
      </c>
      <c r="AO460" t="s">
        <v>324</v>
      </c>
      <c r="AP460">
        <v>1201</v>
      </c>
      <c r="AQ460" t="s">
        <v>325</v>
      </c>
      <c r="AR460" t="s">
        <v>745</v>
      </c>
      <c r="AU460" t="s">
        <v>317</v>
      </c>
      <c r="AV460" t="s">
        <v>327</v>
      </c>
      <c r="AX460" t="s">
        <v>317</v>
      </c>
      <c r="AY460">
        <v>920600</v>
      </c>
      <c r="AZ460">
        <v>1201.9205999999999</v>
      </c>
      <c r="BA460" s="41" t="s">
        <v>238</v>
      </c>
    </row>
    <row r="461" spans="1:53" x14ac:dyDescent="0.25">
      <c r="A461" t="s">
        <v>651</v>
      </c>
      <c r="B461" t="s">
        <v>652</v>
      </c>
      <c r="C461">
        <v>14372209</v>
      </c>
      <c r="D461">
        <v>1201</v>
      </c>
      <c r="E461" s="39">
        <v>45028</v>
      </c>
      <c r="F461" t="s">
        <v>657</v>
      </c>
      <c r="I461" t="s">
        <v>316</v>
      </c>
      <c r="O461" t="s">
        <v>317</v>
      </c>
      <c r="Q461" t="s">
        <v>317</v>
      </c>
      <c r="R461" t="s">
        <v>493</v>
      </c>
      <c r="T461" t="s">
        <v>319</v>
      </c>
      <c r="U461" t="s">
        <v>320</v>
      </c>
      <c r="V461" t="s">
        <v>494</v>
      </c>
      <c r="W461" t="s">
        <v>495</v>
      </c>
      <c r="X461">
        <v>2002787</v>
      </c>
      <c r="Y461" s="39">
        <v>45028</v>
      </c>
      <c r="Z461" t="s">
        <v>317</v>
      </c>
      <c r="AA461">
        <v>6</v>
      </c>
      <c r="AB461" t="s">
        <v>317</v>
      </c>
      <c r="AD461" t="s">
        <v>317</v>
      </c>
      <c r="AE461" t="s">
        <v>317</v>
      </c>
      <c r="AF461" t="s">
        <v>317</v>
      </c>
      <c r="AG461">
        <v>4</v>
      </c>
      <c r="AH461" t="s">
        <v>317</v>
      </c>
      <c r="AL461" t="s">
        <v>317</v>
      </c>
      <c r="AM461" s="39">
        <v>45028</v>
      </c>
      <c r="AN461" t="s">
        <v>658</v>
      </c>
      <c r="AO461" t="s">
        <v>324</v>
      </c>
      <c r="AP461">
        <v>1201</v>
      </c>
      <c r="AQ461" t="s">
        <v>325</v>
      </c>
      <c r="AR461" t="s">
        <v>746</v>
      </c>
      <c r="AU461" t="s">
        <v>317</v>
      </c>
      <c r="AV461" t="s">
        <v>327</v>
      </c>
      <c r="AX461" t="s">
        <v>317</v>
      </c>
      <c r="AY461">
        <v>920600</v>
      </c>
      <c r="AZ461">
        <v>1201.9205999999999</v>
      </c>
      <c r="BA461" s="41" t="s">
        <v>238</v>
      </c>
    </row>
    <row r="462" spans="1:53" x14ac:dyDescent="0.25">
      <c r="A462" t="s">
        <v>651</v>
      </c>
      <c r="B462" t="s">
        <v>652</v>
      </c>
      <c r="C462">
        <v>14372209</v>
      </c>
      <c r="D462">
        <v>1201</v>
      </c>
      <c r="E462" s="39">
        <v>45028</v>
      </c>
      <c r="F462" t="s">
        <v>657</v>
      </c>
      <c r="I462" t="s">
        <v>316</v>
      </c>
      <c r="O462" t="s">
        <v>317</v>
      </c>
      <c r="Q462" t="s">
        <v>317</v>
      </c>
      <c r="R462" t="s">
        <v>493</v>
      </c>
      <c r="T462" t="s">
        <v>319</v>
      </c>
      <c r="U462" t="s">
        <v>320</v>
      </c>
      <c r="V462" t="s">
        <v>494</v>
      </c>
      <c r="W462" t="s">
        <v>495</v>
      </c>
      <c r="X462">
        <v>2002787</v>
      </c>
      <c r="Y462" s="39">
        <v>45028</v>
      </c>
      <c r="Z462" t="s">
        <v>317</v>
      </c>
      <c r="AA462">
        <v>8</v>
      </c>
      <c r="AB462" t="s">
        <v>317</v>
      </c>
      <c r="AD462" t="s">
        <v>317</v>
      </c>
      <c r="AE462" t="s">
        <v>317</v>
      </c>
      <c r="AF462" t="s">
        <v>317</v>
      </c>
      <c r="AG462">
        <v>1</v>
      </c>
      <c r="AH462" t="s">
        <v>317</v>
      </c>
      <c r="AL462" t="s">
        <v>317</v>
      </c>
      <c r="AM462" s="39">
        <v>45028</v>
      </c>
      <c r="AN462" t="s">
        <v>658</v>
      </c>
      <c r="AO462" t="s">
        <v>324</v>
      </c>
      <c r="AP462">
        <v>1201</v>
      </c>
      <c r="AQ462" t="s">
        <v>325</v>
      </c>
      <c r="AR462" t="s">
        <v>747</v>
      </c>
      <c r="AU462" t="s">
        <v>317</v>
      </c>
      <c r="AV462" t="s">
        <v>327</v>
      </c>
      <c r="AX462" t="s">
        <v>317</v>
      </c>
      <c r="AY462">
        <v>920600</v>
      </c>
      <c r="AZ462">
        <v>1201.9205999999999</v>
      </c>
      <c r="BA462" s="41" t="s">
        <v>238</v>
      </c>
    </row>
    <row r="463" spans="1:53" x14ac:dyDescent="0.25">
      <c r="A463" t="s">
        <v>651</v>
      </c>
      <c r="B463" t="s">
        <v>652</v>
      </c>
      <c r="C463">
        <v>14372209</v>
      </c>
      <c r="D463">
        <v>1201</v>
      </c>
      <c r="E463" s="39">
        <v>45028</v>
      </c>
      <c r="F463" t="s">
        <v>657</v>
      </c>
      <c r="I463" t="s">
        <v>316</v>
      </c>
      <c r="O463" t="s">
        <v>317</v>
      </c>
      <c r="Q463" t="s">
        <v>317</v>
      </c>
      <c r="R463" t="s">
        <v>493</v>
      </c>
      <c r="T463" t="s">
        <v>319</v>
      </c>
      <c r="U463" t="s">
        <v>320</v>
      </c>
      <c r="V463" t="s">
        <v>494</v>
      </c>
      <c r="W463" t="s">
        <v>495</v>
      </c>
      <c r="X463">
        <v>2002787</v>
      </c>
      <c r="Y463" s="39">
        <v>45028</v>
      </c>
      <c r="Z463" t="s">
        <v>317</v>
      </c>
      <c r="AA463">
        <v>88</v>
      </c>
      <c r="AB463" t="s">
        <v>317</v>
      </c>
      <c r="AD463" t="s">
        <v>317</v>
      </c>
      <c r="AE463" t="s">
        <v>317</v>
      </c>
      <c r="AF463" t="s">
        <v>317</v>
      </c>
      <c r="AG463">
        <v>1</v>
      </c>
      <c r="AH463" t="s">
        <v>317</v>
      </c>
      <c r="AL463" t="s">
        <v>317</v>
      </c>
      <c r="AM463" s="39">
        <v>45028</v>
      </c>
      <c r="AN463" t="s">
        <v>658</v>
      </c>
      <c r="AO463" t="s">
        <v>324</v>
      </c>
      <c r="AP463">
        <v>1201</v>
      </c>
      <c r="AQ463" t="s">
        <v>325</v>
      </c>
      <c r="AR463" t="s">
        <v>748</v>
      </c>
      <c r="AU463" t="s">
        <v>317</v>
      </c>
      <c r="AV463" t="s">
        <v>327</v>
      </c>
      <c r="AX463" t="s">
        <v>317</v>
      </c>
      <c r="AY463">
        <v>920600</v>
      </c>
      <c r="AZ463">
        <v>1201.9205999999999</v>
      </c>
      <c r="BA463" s="41" t="s">
        <v>238</v>
      </c>
    </row>
    <row r="464" spans="1:53" x14ac:dyDescent="0.25">
      <c r="A464" t="s">
        <v>651</v>
      </c>
      <c r="B464" t="s">
        <v>652</v>
      </c>
      <c r="C464">
        <v>14372209</v>
      </c>
      <c r="D464">
        <v>1201</v>
      </c>
      <c r="E464" s="39">
        <v>45028</v>
      </c>
      <c r="F464" t="s">
        <v>657</v>
      </c>
      <c r="I464" t="s">
        <v>316</v>
      </c>
      <c r="O464" t="s">
        <v>317</v>
      </c>
      <c r="Q464" t="s">
        <v>317</v>
      </c>
      <c r="R464" t="s">
        <v>493</v>
      </c>
      <c r="T464" t="s">
        <v>319</v>
      </c>
      <c r="U464" t="s">
        <v>320</v>
      </c>
      <c r="V464" t="s">
        <v>494</v>
      </c>
      <c r="W464" t="s">
        <v>495</v>
      </c>
      <c r="X464">
        <v>2002787</v>
      </c>
      <c r="Y464" s="39">
        <v>45028</v>
      </c>
      <c r="Z464" t="s">
        <v>317</v>
      </c>
      <c r="AA464">
        <v>90</v>
      </c>
      <c r="AB464" t="s">
        <v>317</v>
      </c>
      <c r="AD464" t="s">
        <v>317</v>
      </c>
      <c r="AE464" t="s">
        <v>317</v>
      </c>
      <c r="AF464" t="s">
        <v>317</v>
      </c>
      <c r="AG464">
        <v>1</v>
      </c>
      <c r="AH464" t="s">
        <v>317</v>
      </c>
      <c r="AL464" t="s">
        <v>317</v>
      </c>
      <c r="AM464" s="39">
        <v>45028</v>
      </c>
      <c r="AN464" t="s">
        <v>658</v>
      </c>
      <c r="AO464" t="s">
        <v>324</v>
      </c>
      <c r="AP464">
        <v>1201</v>
      </c>
      <c r="AQ464" t="s">
        <v>325</v>
      </c>
      <c r="AR464" t="s">
        <v>749</v>
      </c>
      <c r="AU464" t="s">
        <v>317</v>
      </c>
      <c r="AV464" t="s">
        <v>327</v>
      </c>
      <c r="AX464" t="s">
        <v>317</v>
      </c>
      <c r="AY464">
        <v>920600</v>
      </c>
      <c r="AZ464">
        <v>1201.9205999999999</v>
      </c>
      <c r="BA464" s="41" t="s">
        <v>238</v>
      </c>
    </row>
    <row r="465" spans="1:53" x14ac:dyDescent="0.25">
      <c r="A465" t="s">
        <v>651</v>
      </c>
      <c r="B465" t="s">
        <v>652</v>
      </c>
      <c r="C465">
        <v>14372209</v>
      </c>
      <c r="D465">
        <v>1201</v>
      </c>
      <c r="E465" s="39">
        <v>45028</v>
      </c>
      <c r="F465" t="s">
        <v>657</v>
      </c>
      <c r="I465" t="s">
        <v>316</v>
      </c>
      <c r="O465" t="s">
        <v>317</v>
      </c>
      <c r="Q465" t="s">
        <v>317</v>
      </c>
      <c r="R465" t="s">
        <v>493</v>
      </c>
      <c r="T465" t="s">
        <v>319</v>
      </c>
      <c r="U465" t="s">
        <v>320</v>
      </c>
      <c r="V465" t="s">
        <v>494</v>
      </c>
      <c r="W465" t="s">
        <v>495</v>
      </c>
      <c r="X465">
        <v>2002787</v>
      </c>
      <c r="Y465" s="39">
        <v>45028</v>
      </c>
      <c r="Z465" t="s">
        <v>317</v>
      </c>
      <c r="AA465">
        <v>198</v>
      </c>
      <c r="AB465" t="s">
        <v>317</v>
      </c>
      <c r="AD465" t="s">
        <v>317</v>
      </c>
      <c r="AE465" t="s">
        <v>317</v>
      </c>
      <c r="AF465" t="s">
        <v>317</v>
      </c>
      <c r="AG465">
        <v>13</v>
      </c>
      <c r="AH465" t="s">
        <v>317</v>
      </c>
      <c r="AL465" t="s">
        <v>317</v>
      </c>
      <c r="AM465" s="39">
        <v>45028</v>
      </c>
      <c r="AN465" t="s">
        <v>658</v>
      </c>
      <c r="AO465" t="s">
        <v>324</v>
      </c>
      <c r="AP465">
        <v>1201</v>
      </c>
      <c r="AQ465" t="s">
        <v>325</v>
      </c>
      <c r="AR465" t="s">
        <v>750</v>
      </c>
      <c r="AU465" t="s">
        <v>317</v>
      </c>
      <c r="AV465" t="s">
        <v>327</v>
      </c>
      <c r="AX465" t="s">
        <v>317</v>
      </c>
      <c r="AY465">
        <v>920600</v>
      </c>
      <c r="AZ465">
        <v>1201.9205999999999</v>
      </c>
      <c r="BA465" s="41" t="s">
        <v>238</v>
      </c>
    </row>
    <row r="466" spans="1:53" x14ac:dyDescent="0.25">
      <c r="A466" t="s">
        <v>651</v>
      </c>
      <c r="B466" t="s">
        <v>652</v>
      </c>
      <c r="C466">
        <v>14372209</v>
      </c>
      <c r="D466">
        <v>1201</v>
      </c>
      <c r="E466" s="39">
        <v>45028</v>
      </c>
      <c r="F466" t="s">
        <v>657</v>
      </c>
      <c r="I466" t="s">
        <v>316</v>
      </c>
      <c r="O466" t="s">
        <v>317</v>
      </c>
      <c r="Q466" t="s">
        <v>317</v>
      </c>
      <c r="R466" t="s">
        <v>493</v>
      </c>
      <c r="T466" t="s">
        <v>319</v>
      </c>
      <c r="U466" t="s">
        <v>320</v>
      </c>
      <c r="V466" t="s">
        <v>494</v>
      </c>
      <c r="W466" t="s">
        <v>495</v>
      </c>
      <c r="X466">
        <v>2002787</v>
      </c>
      <c r="Y466" s="39">
        <v>45028</v>
      </c>
      <c r="Z466" t="s">
        <v>317</v>
      </c>
      <c r="AA466">
        <v>200</v>
      </c>
      <c r="AB466" t="s">
        <v>317</v>
      </c>
      <c r="AD466" t="s">
        <v>317</v>
      </c>
      <c r="AE466" t="s">
        <v>317</v>
      </c>
      <c r="AF466" t="s">
        <v>317</v>
      </c>
      <c r="AG466">
        <v>13</v>
      </c>
      <c r="AH466" t="s">
        <v>317</v>
      </c>
      <c r="AL466" t="s">
        <v>317</v>
      </c>
      <c r="AM466" s="39">
        <v>45028</v>
      </c>
      <c r="AN466" t="s">
        <v>658</v>
      </c>
      <c r="AO466" t="s">
        <v>324</v>
      </c>
      <c r="AP466">
        <v>1201</v>
      </c>
      <c r="AQ466" t="s">
        <v>325</v>
      </c>
      <c r="AR466" t="s">
        <v>751</v>
      </c>
      <c r="AU466" t="s">
        <v>317</v>
      </c>
      <c r="AV466" t="s">
        <v>327</v>
      </c>
      <c r="AX466" t="s">
        <v>317</v>
      </c>
      <c r="AY466">
        <v>920600</v>
      </c>
      <c r="AZ466">
        <v>1201.9205999999999</v>
      </c>
      <c r="BA466" s="41" t="s">
        <v>238</v>
      </c>
    </row>
    <row r="467" spans="1:53" x14ac:dyDescent="0.25">
      <c r="A467" t="s">
        <v>651</v>
      </c>
      <c r="B467" t="s">
        <v>652</v>
      </c>
      <c r="C467">
        <v>14372209</v>
      </c>
      <c r="D467">
        <v>1201</v>
      </c>
      <c r="E467" s="39">
        <v>45028</v>
      </c>
      <c r="F467" t="s">
        <v>657</v>
      </c>
      <c r="I467" t="s">
        <v>316</v>
      </c>
      <c r="O467" t="s">
        <v>317</v>
      </c>
      <c r="Q467" t="s">
        <v>317</v>
      </c>
      <c r="R467" t="s">
        <v>493</v>
      </c>
      <c r="T467" t="s">
        <v>319</v>
      </c>
      <c r="U467" t="s">
        <v>320</v>
      </c>
      <c r="V467" t="s">
        <v>494</v>
      </c>
      <c r="W467" t="s">
        <v>495</v>
      </c>
      <c r="X467">
        <v>2002787</v>
      </c>
      <c r="Y467" s="39">
        <v>45028</v>
      </c>
      <c r="Z467" t="s">
        <v>317</v>
      </c>
      <c r="AA467">
        <v>202</v>
      </c>
      <c r="AB467" t="s">
        <v>317</v>
      </c>
      <c r="AD467" t="s">
        <v>317</v>
      </c>
      <c r="AE467" t="s">
        <v>317</v>
      </c>
      <c r="AF467" t="s">
        <v>317</v>
      </c>
      <c r="AG467">
        <v>21</v>
      </c>
      <c r="AH467" t="s">
        <v>317</v>
      </c>
      <c r="AL467" t="s">
        <v>317</v>
      </c>
      <c r="AM467" s="39">
        <v>45028</v>
      </c>
      <c r="AN467" t="s">
        <v>658</v>
      </c>
      <c r="AO467" t="s">
        <v>324</v>
      </c>
      <c r="AP467">
        <v>1201</v>
      </c>
      <c r="AQ467" t="s">
        <v>325</v>
      </c>
      <c r="AR467" t="s">
        <v>752</v>
      </c>
      <c r="AU467" t="s">
        <v>317</v>
      </c>
      <c r="AV467" t="s">
        <v>327</v>
      </c>
      <c r="AX467" t="s">
        <v>317</v>
      </c>
      <c r="AY467">
        <v>920600</v>
      </c>
      <c r="AZ467">
        <v>1201.9205999999999</v>
      </c>
      <c r="BA467" s="41" t="s">
        <v>238</v>
      </c>
    </row>
    <row r="468" spans="1:53" x14ac:dyDescent="0.25">
      <c r="A468" t="s">
        <v>651</v>
      </c>
      <c r="B468" t="s">
        <v>652</v>
      </c>
      <c r="C468">
        <v>14372209</v>
      </c>
      <c r="D468">
        <v>1201</v>
      </c>
      <c r="E468" s="39">
        <v>45028</v>
      </c>
      <c r="F468" t="s">
        <v>657</v>
      </c>
      <c r="I468" t="s">
        <v>316</v>
      </c>
      <c r="O468" t="s">
        <v>317</v>
      </c>
      <c r="Q468" t="s">
        <v>317</v>
      </c>
      <c r="R468" t="s">
        <v>493</v>
      </c>
      <c r="T468" t="s">
        <v>319</v>
      </c>
      <c r="U468" t="s">
        <v>320</v>
      </c>
      <c r="V468" t="s">
        <v>494</v>
      </c>
      <c r="W468" t="s">
        <v>495</v>
      </c>
      <c r="X468">
        <v>2002787</v>
      </c>
      <c r="Y468" s="39">
        <v>45028</v>
      </c>
      <c r="Z468" t="s">
        <v>317</v>
      </c>
      <c r="AA468">
        <v>10</v>
      </c>
      <c r="AB468" t="s">
        <v>317</v>
      </c>
      <c r="AD468" t="s">
        <v>317</v>
      </c>
      <c r="AE468" t="s">
        <v>317</v>
      </c>
      <c r="AF468" t="s">
        <v>317</v>
      </c>
      <c r="AG468">
        <v>4</v>
      </c>
      <c r="AH468" t="s">
        <v>317</v>
      </c>
      <c r="AL468" t="s">
        <v>317</v>
      </c>
      <c r="AM468" s="39">
        <v>45028</v>
      </c>
      <c r="AN468" t="s">
        <v>658</v>
      </c>
      <c r="AO468" t="s">
        <v>324</v>
      </c>
      <c r="AP468">
        <v>1201</v>
      </c>
      <c r="AQ468" t="s">
        <v>325</v>
      </c>
      <c r="AR468" t="s">
        <v>753</v>
      </c>
      <c r="AU468" t="s">
        <v>317</v>
      </c>
      <c r="AV468" t="s">
        <v>327</v>
      </c>
      <c r="AX468" t="s">
        <v>317</v>
      </c>
      <c r="AY468">
        <v>920600</v>
      </c>
      <c r="AZ468">
        <v>1201.9205999999999</v>
      </c>
      <c r="BA468" s="41" t="s">
        <v>238</v>
      </c>
    </row>
    <row r="469" spans="1:53" x14ac:dyDescent="0.25">
      <c r="A469" t="s">
        <v>651</v>
      </c>
      <c r="B469" t="s">
        <v>652</v>
      </c>
      <c r="C469">
        <v>14372209</v>
      </c>
      <c r="D469">
        <v>1201</v>
      </c>
      <c r="E469" s="39">
        <v>45028</v>
      </c>
      <c r="F469" t="s">
        <v>657</v>
      </c>
      <c r="I469" t="s">
        <v>316</v>
      </c>
      <c r="O469" t="s">
        <v>317</v>
      </c>
      <c r="Q469" t="s">
        <v>317</v>
      </c>
      <c r="R469" t="s">
        <v>493</v>
      </c>
      <c r="T469" t="s">
        <v>319</v>
      </c>
      <c r="U469" t="s">
        <v>320</v>
      </c>
      <c r="V469" t="s">
        <v>494</v>
      </c>
      <c r="W469" t="s">
        <v>495</v>
      </c>
      <c r="X469">
        <v>2002787</v>
      </c>
      <c r="Y469" s="39">
        <v>45028</v>
      </c>
      <c r="Z469" t="s">
        <v>317</v>
      </c>
      <c r="AA469">
        <v>12</v>
      </c>
      <c r="AB469" t="s">
        <v>317</v>
      </c>
      <c r="AD469" t="s">
        <v>317</v>
      </c>
      <c r="AE469" t="s">
        <v>317</v>
      </c>
      <c r="AF469" t="s">
        <v>317</v>
      </c>
      <c r="AG469">
        <v>1</v>
      </c>
      <c r="AH469" t="s">
        <v>317</v>
      </c>
      <c r="AL469" t="s">
        <v>317</v>
      </c>
      <c r="AM469" s="39">
        <v>45028</v>
      </c>
      <c r="AN469" t="s">
        <v>658</v>
      </c>
      <c r="AO469" t="s">
        <v>324</v>
      </c>
      <c r="AP469">
        <v>1201</v>
      </c>
      <c r="AQ469" t="s">
        <v>325</v>
      </c>
      <c r="AR469" t="s">
        <v>754</v>
      </c>
      <c r="AU469" t="s">
        <v>317</v>
      </c>
      <c r="AV469" t="s">
        <v>327</v>
      </c>
      <c r="AX469" t="s">
        <v>317</v>
      </c>
      <c r="AY469">
        <v>920600</v>
      </c>
      <c r="AZ469">
        <v>1201.9205999999999</v>
      </c>
      <c r="BA469" s="41" t="s">
        <v>238</v>
      </c>
    </row>
    <row r="470" spans="1:53" x14ac:dyDescent="0.25">
      <c r="A470" t="s">
        <v>651</v>
      </c>
      <c r="B470" t="s">
        <v>652</v>
      </c>
      <c r="C470">
        <v>14372209</v>
      </c>
      <c r="D470">
        <v>1201</v>
      </c>
      <c r="E470" s="39">
        <v>45028</v>
      </c>
      <c r="F470" t="s">
        <v>657</v>
      </c>
      <c r="I470" t="s">
        <v>316</v>
      </c>
      <c r="O470" t="s">
        <v>317</v>
      </c>
      <c r="Q470" t="s">
        <v>317</v>
      </c>
      <c r="R470" t="s">
        <v>493</v>
      </c>
      <c r="T470" t="s">
        <v>319</v>
      </c>
      <c r="U470" t="s">
        <v>320</v>
      </c>
      <c r="V470" t="s">
        <v>494</v>
      </c>
      <c r="W470" t="s">
        <v>495</v>
      </c>
      <c r="X470">
        <v>2002787</v>
      </c>
      <c r="Y470" s="39">
        <v>45028</v>
      </c>
      <c r="Z470" t="s">
        <v>317</v>
      </c>
      <c r="AA470">
        <v>92</v>
      </c>
      <c r="AB470" t="s">
        <v>317</v>
      </c>
      <c r="AD470" t="s">
        <v>317</v>
      </c>
      <c r="AE470" t="s">
        <v>317</v>
      </c>
      <c r="AF470" t="s">
        <v>317</v>
      </c>
      <c r="AG470">
        <v>8</v>
      </c>
      <c r="AH470" t="s">
        <v>317</v>
      </c>
      <c r="AL470" t="s">
        <v>317</v>
      </c>
      <c r="AM470" s="39">
        <v>45028</v>
      </c>
      <c r="AN470" t="s">
        <v>658</v>
      </c>
      <c r="AO470" t="s">
        <v>324</v>
      </c>
      <c r="AP470">
        <v>1201</v>
      </c>
      <c r="AQ470" t="s">
        <v>325</v>
      </c>
      <c r="AR470" t="s">
        <v>755</v>
      </c>
      <c r="AU470" t="s">
        <v>317</v>
      </c>
      <c r="AV470" t="s">
        <v>327</v>
      </c>
      <c r="AX470" t="s">
        <v>317</v>
      </c>
      <c r="AY470">
        <v>920600</v>
      </c>
      <c r="AZ470">
        <v>1201.9205999999999</v>
      </c>
      <c r="BA470" s="41" t="s">
        <v>238</v>
      </c>
    </row>
    <row r="471" spans="1:53" x14ac:dyDescent="0.25">
      <c r="A471" t="s">
        <v>651</v>
      </c>
      <c r="B471" t="s">
        <v>652</v>
      </c>
      <c r="C471">
        <v>14372209</v>
      </c>
      <c r="D471">
        <v>1201</v>
      </c>
      <c r="E471" s="39">
        <v>45028</v>
      </c>
      <c r="F471" t="s">
        <v>657</v>
      </c>
      <c r="I471" t="s">
        <v>316</v>
      </c>
      <c r="O471" t="s">
        <v>317</v>
      </c>
      <c r="Q471" t="s">
        <v>317</v>
      </c>
      <c r="R471" t="s">
        <v>493</v>
      </c>
      <c r="T471" t="s">
        <v>319</v>
      </c>
      <c r="U471" t="s">
        <v>320</v>
      </c>
      <c r="V471" t="s">
        <v>494</v>
      </c>
      <c r="W471" t="s">
        <v>495</v>
      </c>
      <c r="X471">
        <v>2002787</v>
      </c>
      <c r="Y471" s="39">
        <v>45028</v>
      </c>
      <c r="Z471" t="s">
        <v>317</v>
      </c>
      <c r="AA471">
        <v>94</v>
      </c>
      <c r="AB471" t="s">
        <v>317</v>
      </c>
      <c r="AD471" t="s">
        <v>317</v>
      </c>
      <c r="AE471" t="s">
        <v>317</v>
      </c>
      <c r="AF471" t="s">
        <v>317</v>
      </c>
      <c r="AG471">
        <v>5</v>
      </c>
      <c r="AH471" t="s">
        <v>317</v>
      </c>
      <c r="AL471" t="s">
        <v>317</v>
      </c>
      <c r="AM471" s="39">
        <v>45028</v>
      </c>
      <c r="AN471" t="s">
        <v>658</v>
      </c>
      <c r="AO471" t="s">
        <v>324</v>
      </c>
      <c r="AP471">
        <v>1201</v>
      </c>
      <c r="AQ471" t="s">
        <v>325</v>
      </c>
      <c r="AR471" t="s">
        <v>756</v>
      </c>
      <c r="AU471" t="s">
        <v>317</v>
      </c>
      <c r="AV471" t="s">
        <v>327</v>
      </c>
      <c r="AX471" t="s">
        <v>317</v>
      </c>
      <c r="AY471">
        <v>920600</v>
      </c>
      <c r="AZ471">
        <v>1201.9205999999999</v>
      </c>
      <c r="BA471" s="41" t="s">
        <v>238</v>
      </c>
    </row>
    <row r="472" spans="1:53" x14ac:dyDescent="0.25">
      <c r="A472" t="s">
        <v>651</v>
      </c>
      <c r="B472" t="s">
        <v>652</v>
      </c>
      <c r="C472">
        <v>14372209</v>
      </c>
      <c r="D472">
        <v>1201</v>
      </c>
      <c r="E472" s="39">
        <v>45028</v>
      </c>
      <c r="F472" t="s">
        <v>657</v>
      </c>
      <c r="I472" t="s">
        <v>316</v>
      </c>
      <c r="O472" t="s">
        <v>317</v>
      </c>
      <c r="Q472" t="s">
        <v>317</v>
      </c>
      <c r="R472" t="s">
        <v>493</v>
      </c>
      <c r="T472" t="s">
        <v>319</v>
      </c>
      <c r="U472" t="s">
        <v>320</v>
      </c>
      <c r="V472" t="s">
        <v>494</v>
      </c>
      <c r="W472" t="s">
        <v>495</v>
      </c>
      <c r="X472">
        <v>2002787</v>
      </c>
      <c r="Y472" s="39">
        <v>45028</v>
      </c>
      <c r="Z472" t="s">
        <v>317</v>
      </c>
      <c r="AA472">
        <v>96</v>
      </c>
      <c r="AB472" t="s">
        <v>317</v>
      </c>
      <c r="AD472" t="s">
        <v>317</v>
      </c>
      <c r="AE472" t="s">
        <v>317</v>
      </c>
      <c r="AF472" t="s">
        <v>317</v>
      </c>
      <c r="AG472">
        <v>3</v>
      </c>
      <c r="AH472" t="s">
        <v>317</v>
      </c>
      <c r="AL472" t="s">
        <v>317</v>
      </c>
      <c r="AM472" s="39">
        <v>45028</v>
      </c>
      <c r="AN472" t="s">
        <v>658</v>
      </c>
      <c r="AO472" t="s">
        <v>324</v>
      </c>
      <c r="AP472">
        <v>1201</v>
      </c>
      <c r="AQ472" t="s">
        <v>325</v>
      </c>
      <c r="AR472" t="s">
        <v>757</v>
      </c>
      <c r="AU472" t="s">
        <v>317</v>
      </c>
      <c r="AV472" t="s">
        <v>327</v>
      </c>
      <c r="AX472" t="s">
        <v>317</v>
      </c>
      <c r="AY472">
        <v>920600</v>
      </c>
      <c r="AZ472">
        <v>1201.9205999999999</v>
      </c>
      <c r="BA472" s="41" t="s">
        <v>238</v>
      </c>
    </row>
    <row r="473" spans="1:53" x14ac:dyDescent="0.25">
      <c r="A473" t="s">
        <v>651</v>
      </c>
      <c r="B473" t="s">
        <v>652</v>
      </c>
      <c r="C473">
        <v>14372209</v>
      </c>
      <c r="D473">
        <v>1201</v>
      </c>
      <c r="E473" s="39">
        <v>45028</v>
      </c>
      <c r="F473" t="s">
        <v>657</v>
      </c>
      <c r="I473" t="s">
        <v>316</v>
      </c>
      <c r="O473" t="s">
        <v>317</v>
      </c>
      <c r="Q473" t="s">
        <v>317</v>
      </c>
      <c r="R473" t="s">
        <v>493</v>
      </c>
      <c r="T473" t="s">
        <v>319</v>
      </c>
      <c r="U473" t="s">
        <v>320</v>
      </c>
      <c r="V473" t="s">
        <v>494</v>
      </c>
      <c r="W473" t="s">
        <v>495</v>
      </c>
      <c r="X473">
        <v>2002787</v>
      </c>
      <c r="Y473" s="39">
        <v>45028</v>
      </c>
      <c r="Z473" t="s">
        <v>317</v>
      </c>
      <c r="AA473">
        <v>204</v>
      </c>
      <c r="AB473" t="s">
        <v>317</v>
      </c>
      <c r="AD473" t="s">
        <v>317</v>
      </c>
      <c r="AE473" t="s">
        <v>317</v>
      </c>
      <c r="AF473" t="s">
        <v>317</v>
      </c>
      <c r="AG473">
        <v>23</v>
      </c>
      <c r="AH473" t="s">
        <v>317</v>
      </c>
      <c r="AL473" t="s">
        <v>317</v>
      </c>
      <c r="AM473" s="39">
        <v>45028</v>
      </c>
      <c r="AN473" t="s">
        <v>658</v>
      </c>
      <c r="AO473" t="s">
        <v>324</v>
      </c>
      <c r="AP473">
        <v>1201</v>
      </c>
      <c r="AQ473" t="s">
        <v>325</v>
      </c>
      <c r="AR473" t="s">
        <v>758</v>
      </c>
      <c r="AU473" t="s">
        <v>317</v>
      </c>
      <c r="AV473" t="s">
        <v>327</v>
      </c>
      <c r="AX473" t="s">
        <v>317</v>
      </c>
      <c r="AY473">
        <v>920600</v>
      </c>
      <c r="AZ473">
        <v>1201.9205999999999</v>
      </c>
      <c r="BA473" s="41" t="s">
        <v>238</v>
      </c>
    </row>
    <row r="474" spans="1:53" x14ac:dyDescent="0.25">
      <c r="A474" t="s">
        <v>651</v>
      </c>
      <c r="B474" t="s">
        <v>652</v>
      </c>
      <c r="C474">
        <v>14372209</v>
      </c>
      <c r="D474">
        <v>1201</v>
      </c>
      <c r="E474" s="39">
        <v>45028</v>
      </c>
      <c r="F474" t="s">
        <v>657</v>
      </c>
      <c r="I474" t="s">
        <v>316</v>
      </c>
      <c r="O474" t="s">
        <v>317</v>
      </c>
      <c r="Q474" t="s">
        <v>317</v>
      </c>
      <c r="R474" t="s">
        <v>493</v>
      </c>
      <c r="T474" t="s">
        <v>319</v>
      </c>
      <c r="U474" t="s">
        <v>320</v>
      </c>
      <c r="V474" t="s">
        <v>494</v>
      </c>
      <c r="W474" t="s">
        <v>495</v>
      </c>
      <c r="X474">
        <v>2002787</v>
      </c>
      <c r="Y474" s="39">
        <v>45028</v>
      </c>
      <c r="Z474" t="s">
        <v>317</v>
      </c>
      <c r="AA474">
        <v>206</v>
      </c>
      <c r="AB474" t="s">
        <v>317</v>
      </c>
      <c r="AD474" t="s">
        <v>317</v>
      </c>
      <c r="AE474" t="s">
        <v>317</v>
      </c>
      <c r="AF474" t="s">
        <v>317</v>
      </c>
      <c r="AG474">
        <v>6</v>
      </c>
      <c r="AH474" t="s">
        <v>317</v>
      </c>
      <c r="AL474" t="s">
        <v>317</v>
      </c>
      <c r="AM474" s="39">
        <v>45028</v>
      </c>
      <c r="AN474" t="s">
        <v>658</v>
      </c>
      <c r="AO474" t="s">
        <v>324</v>
      </c>
      <c r="AP474">
        <v>1201</v>
      </c>
      <c r="AQ474" t="s">
        <v>325</v>
      </c>
      <c r="AR474" t="s">
        <v>759</v>
      </c>
      <c r="AU474" t="s">
        <v>317</v>
      </c>
      <c r="AV474" t="s">
        <v>327</v>
      </c>
      <c r="AX474" t="s">
        <v>317</v>
      </c>
      <c r="AY474">
        <v>920600</v>
      </c>
      <c r="AZ474">
        <v>1201.9205999999999</v>
      </c>
      <c r="BA474" s="41" t="s">
        <v>238</v>
      </c>
    </row>
    <row r="475" spans="1:53" x14ac:dyDescent="0.25">
      <c r="A475" t="s">
        <v>651</v>
      </c>
      <c r="B475" t="s">
        <v>652</v>
      </c>
      <c r="C475">
        <v>14372209</v>
      </c>
      <c r="D475">
        <v>1201</v>
      </c>
      <c r="E475" s="39">
        <v>45028</v>
      </c>
      <c r="F475" t="s">
        <v>657</v>
      </c>
      <c r="I475" t="s">
        <v>316</v>
      </c>
      <c r="O475" t="s">
        <v>317</v>
      </c>
      <c r="Q475" t="s">
        <v>317</v>
      </c>
      <c r="R475" t="s">
        <v>493</v>
      </c>
      <c r="T475" t="s">
        <v>319</v>
      </c>
      <c r="U475" t="s">
        <v>320</v>
      </c>
      <c r="V475" t="s">
        <v>494</v>
      </c>
      <c r="W475" t="s">
        <v>495</v>
      </c>
      <c r="X475">
        <v>2002787</v>
      </c>
      <c r="Y475" s="39">
        <v>45028</v>
      </c>
      <c r="Z475" t="s">
        <v>317</v>
      </c>
      <c r="AA475">
        <v>14</v>
      </c>
      <c r="AB475" t="s">
        <v>317</v>
      </c>
      <c r="AD475" t="s">
        <v>317</v>
      </c>
      <c r="AE475" t="s">
        <v>317</v>
      </c>
      <c r="AF475" t="s">
        <v>317</v>
      </c>
      <c r="AG475">
        <v>1</v>
      </c>
      <c r="AH475" t="s">
        <v>317</v>
      </c>
      <c r="AL475" t="s">
        <v>317</v>
      </c>
      <c r="AM475" s="39">
        <v>45028</v>
      </c>
      <c r="AN475" t="s">
        <v>658</v>
      </c>
      <c r="AO475" t="s">
        <v>324</v>
      </c>
      <c r="AP475">
        <v>1201</v>
      </c>
      <c r="AQ475" t="s">
        <v>325</v>
      </c>
      <c r="AR475" t="s">
        <v>754</v>
      </c>
      <c r="AU475" t="s">
        <v>317</v>
      </c>
      <c r="AV475" t="s">
        <v>327</v>
      </c>
      <c r="AX475" t="s">
        <v>317</v>
      </c>
      <c r="AY475">
        <v>920600</v>
      </c>
      <c r="AZ475">
        <v>1201.9205999999999</v>
      </c>
      <c r="BA475" s="41" t="s">
        <v>238</v>
      </c>
    </row>
    <row r="476" spans="1:53" x14ac:dyDescent="0.25">
      <c r="A476" t="s">
        <v>651</v>
      </c>
      <c r="B476" t="s">
        <v>652</v>
      </c>
      <c r="C476">
        <v>14372209</v>
      </c>
      <c r="D476">
        <v>1201</v>
      </c>
      <c r="E476" s="39">
        <v>45028</v>
      </c>
      <c r="F476" t="s">
        <v>657</v>
      </c>
      <c r="I476" t="s">
        <v>316</v>
      </c>
      <c r="O476" t="s">
        <v>317</v>
      </c>
      <c r="Q476" t="s">
        <v>317</v>
      </c>
      <c r="R476" t="s">
        <v>493</v>
      </c>
      <c r="T476" t="s">
        <v>319</v>
      </c>
      <c r="U476" t="s">
        <v>320</v>
      </c>
      <c r="V476" t="s">
        <v>494</v>
      </c>
      <c r="W476" t="s">
        <v>495</v>
      </c>
      <c r="X476">
        <v>2002787</v>
      </c>
      <c r="Y476" s="39">
        <v>45028</v>
      </c>
      <c r="Z476" t="s">
        <v>317</v>
      </c>
      <c r="AA476">
        <v>16</v>
      </c>
      <c r="AB476" t="s">
        <v>317</v>
      </c>
      <c r="AD476" t="s">
        <v>317</v>
      </c>
      <c r="AE476" t="s">
        <v>317</v>
      </c>
      <c r="AF476" t="s">
        <v>317</v>
      </c>
      <c r="AG476">
        <v>1</v>
      </c>
      <c r="AH476" t="s">
        <v>317</v>
      </c>
      <c r="AL476" t="s">
        <v>317</v>
      </c>
      <c r="AM476" s="39">
        <v>45028</v>
      </c>
      <c r="AN476" t="s">
        <v>658</v>
      </c>
      <c r="AO476" t="s">
        <v>324</v>
      </c>
      <c r="AP476">
        <v>1201</v>
      </c>
      <c r="AQ476" t="s">
        <v>325</v>
      </c>
      <c r="AR476" t="s">
        <v>760</v>
      </c>
      <c r="AU476" t="s">
        <v>317</v>
      </c>
      <c r="AV476" t="s">
        <v>327</v>
      </c>
      <c r="AX476" t="s">
        <v>317</v>
      </c>
      <c r="AY476">
        <v>920600</v>
      </c>
      <c r="AZ476">
        <v>1201.9205999999999</v>
      </c>
      <c r="BA476" s="41" t="s">
        <v>238</v>
      </c>
    </row>
    <row r="477" spans="1:53" x14ac:dyDescent="0.25">
      <c r="A477" t="s">
        <v>651</v>
      </c>
      <c r="B477" t="s">
        <v>652</v>
      </c>
      <c r="C477">
        <v>14372209</v>
      </c>
      <c r="D477">
        <v>1201</v>
      </c>
      <c r="E477" s="39">
        <v>45028</v>
      </c>
      <c r="F477" t="s">
        <v>657</v>
      </c>
      <c r="I477" t="s">
        <v>316</v>
      </c>
      <c r="O477" t="s">
        <v>317</v>
      </c>
      <c r="Q477" t="s">
        <v>317</v>
      </c>
      <c r="R477" t="s">
        <v>493</v>
      </c>
      <c r="T477" t="s">
        <v>319</v>
      </c>
      <c r="U477" t="s">
        <v>320</v>
      </c>
      <c r="V477" t="s">
        <v>494</v>
      </c>
      <c r="W477" t="s">
        <v>495</v>
      </c>
      <c r="X477">
        <v>2002787</v>
      </c>
      <c r="Y477" s="39">
        <v>45028</v>
      </c>
      <c r="Z477" t="s">
        <v>317</v>
      </c>
      <c r="AA477">
        <v>18</v>
      </c>
      <c r="AB477" t="s">
        <v>317</v>
      </c>
      <c r="AD477" t="s">
        <v>317</v>
      </c>
      <c r="AE477" t="s">
        <v>317</v>
      </c>
      <c r="AF477" t="s">
        <v>317</v>
      </c>
      <c r="AG477">
        <v>2</v>
      </c>
      <c r="AH477" t="s">
        <v>317</v>
      </c>
      <c r="AL477" t="s">
        <v>317</v>
      </c>
      <c r="AM477" s="39">
        <v>45028</v>
      </c>
      <c r="AN477" t="s">
        <v>658</v>
      </c>
      <c r="AO477" t="s">
        <v>324</v>
      </c>
      <c r="AP477">
        <v>1201</v>
      </c>
      <c r="AQ477" t="s">
        <v>325</v>
      </c>
      <c r="AR477" t="s">
        <v>761</v>
      </c>
      <c r="AU477" t="s">
        <v>317</v>
      </c>
      <c r="AV477" t="s">
        <v>327</v>
      </c>
      <c r="AX477" t="s">
        <v>317</v>
      </c>
      <c r="AY477">
        <v>920600</v>
      </c>
      <c r="AZ477">
        <v>1201.9205999999999</v>
      </c>
      <c r="BA477" s="41" t="s">
        <v>238</v>
      </c>
    </row>
    <row r="478" spans="1:53" x14ac:dyDescent="0.25">
      <c r="A478" t="s">
        <v>651</v>
      </c>
      <c r="B478" t="s">
        <v>652</v>
      </c>
      <c r="C478">
        <v>14372209</v>
      </c>
      <c r="D478">
        <v>1201</v>
      </c>
      <c r="E478" s="39">
        <v>45028</v>
      </c>
      <c r="F478" t="s">
        <v>657</v>
      </c>
      <c r="I478" t="s">
        <v>316</v>
      </c>
      <c r="O478" t="s">
        <v>317</v>
      </c>
      <c r="Q478" t="s">
        <v>317</v>
      </c>
      <c r="R478" t="s">
        <v>493</v>
      </c>
      <c r="T478" t="s">
        <v>319</v>
      </c>
      <c r="U478" t="s">
        <v>320</v>
      </c>
      <c r="V478" t="s">
        <v>494</v>
      </c>
      <c r="W478" t="s">
        <v>495</v>
      </c>
      <c r="X478">
        <v>2002787</v>
      </c>
      <c r="Y478" s="39">
        <v>45028</v>
      </c>
      <c r="Z478" t="s">
        <v>317</v>
      </c>
      <c r="AA478">
        <v>98</v>
      </c>
      <c r="AB478" t="s">
        <v>317</v>
      </c>
      <c r="AD478" t="s">
        <v>317</v>
      </c>
      <c r="AE478" t="s">
        <v>317</v>
      </c>
      <c r="AF478" t="s">
        <v>317</v>
      </c>
      <c r="AG478">
        <v>8</v>
      </c>
      <c r="AH478" t="s">
        <v>317</v>
      </c>
      <c r="AL478" t="s">
        <v>317</v>
      </c>
      <c r="AM478" s="39">
        <v>45028</v>
      </c>
      <c r="AN478" t="s">
        <v>658</v>
      </c>
      <c r="AO478" t="s">
        <v>324</v>
      </c>
      <c r="AP478">
        <v>1201</v>
      </c>
      <c r="AQ478" t="s">
        <v>325</v>
      </c>
      <c r="AR478" t="s">
        <v>762</v>
      </c>
      <c r="AU478" t="s">
        <v>317</v>
      </c>
      <c r="AV478" t="s">
        <v>327</v>
      </c>
      <c r="AX478" t="s">
        <v>317</v>
      </c>
      <c r="AY478">
        <v>920600</v>
      </c>
      <c r="AZ478">
        <v>1201.9205999999999</v>
      </c>
      <c r="BA478" s="41" t="s">
        <v>238</v>
      </c>
    </row>
    <row r="479" spans="1:53" x14ac:dyDescent="0.25">
      <c r="A479" t="s">
        <v>651</v>
      </c>
      <c r="B479" t="s">
        <v>652</v>
      </c>
      <c r="C479">
        <v>14372209</v>
      </c>
      <c r="D479">
        <v>1201</v>
      </c>
      <c r="E479" s="39">
        <v>45028</v>
      </c>
      <c r="F479" t="s">
        <v>657</v>
      </c>
      <c r="I479" t="s">
        <v>316</v>
      </c>
      <c r="O479" t="s">
        <v>317</v>
      </c>
      <c r="Q479" t="s">
        <v>317</v>
      </c>
      <c r="R479" t="s">
        <v>493</v>
      </c>
      <c r="T479" t="s">
        <v>319</v>
      </c>
      <c r="U479" t="s">
        <v>320</v>
      </c>
      <c r="V479" t="s">
        <v>494</v>
      </c>
      <c r="W479" t="s">
        <v>495</v>
      </c>
      <c r="X479">
        <v>2002787</v>
      </c>
      <c r="Y479" s="39">
        <v>45028</v>
      </c>
      <c r="Z479" t="s">
        <v>317</v>
      </c>
      <c r="AA479">
        <v>100</v>
      </c>
      <c r="AB479" t="s">
        <v>317</v>
      </c>
      <c r="AD479" t="s">
        <v>317</v>
      </c>
      <c r="AE479" t="s">
        <v>317</v>
      </c>
      <c r="AF479" t="s">
        <v>317</v>
      </c>
      <c r="AG479">
        <v>2</v>
      </c>
      <c r="AH479" t="s">
        <v>317</v>
      </c>
      <c r="AL479" t="s">
        <v>317</v>
      </c>
      <c r="AM479" s="39">
        <v>45028</v>
      </c>
      <c r="AN479" t="s">
        <v>658</v>
      </c>
      <c r="AO479" t="s">
        <v>324</v>
      </c>
      <c r="AP479">
        <v>1201</v>
      </c>
      <c r="AQ479" t="s">
        <v>325</v>
      </c>
      <c r="AR479" t="s">
        <v>763</v>
      </c>
      <c r="AU479" t="s">
        <v>317</v>
      </c>
      <c r="AV479" t="s">
        <v>327</v>
      </c>
      <c r="AX479" t="s">
        <v>317</v>
      </c>
      <c r="AY479">
        <v>920600</v>
      </c>
      <c r="AZ479">
        <v>1201.9205999999999</v>
      </c>
      <c r="BA479" s="41" t="s">
        <v>238</v>
      </c>
    </row>
    <row r="480" spans="1:53" x14ac:dyDescent="0.25">
      <c r="A480" t="s">
        <v>651</v>
      </c>
      <c r="B480" t="s">
        <v>652</v>
      </c>
      <c r="C480">
        <v>14372209</v>
      </c>
      <c r="D480">
        <v>1201</v>
      </c>
      <c r="E480" s="39">
        <v>45028</v>
      </c>
      <c r="F480" t="s">
        <v>657</v>
      </c>
      <c r="I480" t="s">
        <v>316</v>
      </c>
      <c r="O480" t="s">
        <v>317</v>
      </c>
      <c r="Q480" t="s">
        <v>317</v>
      </c>
      <c r="R480" t="s">
        <v>493</v>
      </c>
      <c r="T480" t="s">
        <v>319</v>
      </c>
      <c r="U480" t="s">
        <v>320</v>
      </c>
      <c r="V480" t="s">
        <v>494</v>
      </c>
      <c r="W480" t="s">
        <v>495</v>
      </c>
      <c r="X480">
        <v>2002787</v>
      </c>
      <c r="Y480" s="39">
        <v>45028</v>
      </c>
      <c r="Z480" t="s">
        <v>317</v>
      </c>
      <c r="AA480">
        <v>208</v>
      </c>
      <c r="AB480" t="s">
        <v>317</v>
      </c>
      <c r="AD480" t="s">
        <v>317</v>
      </c>
      <c r="AE480" t="s">
        <v>317</v>
      </c>
      <c r="AF480" t="s">
        <v>317</v>
      </c>
      <c r="AG480">
        <v>145</v>
      </c>
      <c r="AH480" t="s">
        <v>317</v>
      </c>
      <c r="AL480" t="s">
        <v>317</v>
      </c>
      <c r="AM480" s="39">
        <v>45028</v>
      </c>
      <c r="AN480" t="s">
        <v>658</v>
      </c>
      <c r="AO480" t="s">
        <v>324</v>
      </c>
      <c r="AP480">
        <v>1201</v>
      </c>
      <c r="AQ480" t="s">
        <v>325</v>
      </c>
      <c r="AR480" t="s">
        <v>764</v>
      </c>
      <c r="AU480" t="s">
        <v>317</v>
      </c>
      <c r="AV480" t="s">
        <v>327</v>
      </c>
      <c r="AX480" t="s">
        <v>317</v>
      </c>
      <c r="AY480">
        <v>920600</v>
      </c>
      <c r="AZ480">
        <v>1201.9205999999999</v>
      </c>
      <c r="BA480" s="41" t="s">
        <v>238</v>
      </c>
    </row>
    <row r="481" spans="1:53" x14ac:dyDescent="0.25">
      <c r="A481" t="s">
        <v>651</v>
      </c>
      <c r="B481" t="s">
        <v>652</v>
      </c>
      <c r="C481">
        <v>14372209</v>
      </c>
      <c r="D481">
        <v>1201</v>
      </c>
      <c r="E481" s="39">
        <v>45028</v>
      </c>
      <c r="F481" t="s">
        <v>657</v>
      </c>
      <c r="I481" t="s">
        <v>316</v>
      </c>
      <c r="O481" t="s">
        <v>317</v>
      </c>
      <c r="Q481" t="s">
        <v>317</v>
      </c>
      <c r="R481" t="s">
        <v>493</v>
      </c>
      <c r="T481" t="s">
        <v>319</v>
      </c>
      <c r="U481" t="s">
        <v>320</v>
      </c>
      <c r="V481" t="s">
        <v>494</v>
      </c>
      <c r="W481" t="s">
        <v>495</v>
      </c>
      <c r="X481">
        <v>2002787</v>
      </c>
      <c r="Y481" s="39">
        <v>45028</v>
      </c>
      <c r="Z481" t="s">
        <v>317</v>
      </c>
      <c r="AA481">
        <v>210</v>
      </c>
      <c r="AB481" t="s">
        <v>317</v>
      </c>
      <c r="AD481" t="s">
        <v>317</v>
      </c>
      <c r="AE481" t="s">
        <v>317</v>
      </c>
      <c r="AF481" t="s">
        <v>317</v>
      </c>
      <c r="AG481">
        <v>168</v>
      </c>
      <c r="AH481" t="s">
        <v>317</v>
      </c>
      <c r="AL481" t="s">
        <v>317</v>
      </c>
      <c r="AM481" s="39">
        <v>45028</v>
      </c>
      <c r="AN481" t="s">
        <v>658</v>
      </c>
      <c r="AO481" t="s">
        <v>324</v>
      </c>
      <c r="AP481">
        <v>1201</v>
      </c>
      <c r="AQ481" t="s">
        <v>325</v>
      </c>
      <c r="AR481" t="s">
        <v>765</v>
      </c>
      <c r="AU481" t="s">
        <v>317</v>
      </c>
      <c r="AV481" t="s">
        <v>327</v>
      </c>
      <c r="AX481" t="s">
        <v>317</v>
      </c>
      <c r="AY481">
        <v>920600</v>
      </c>
      <c r="AZ481">
        <v>1201.9205999999999</v>
      </c>
      <c r="BA481" s="41" t="s">
        <v>238</v>
      </c>
    </row>
    <row r="482" spans="1:53" x14ac:dyDescent="0.25">
      <c r="A482" t="s">
        <v>651</v>
      </c>
      <c r="B482" t="s">
        <v>652</v>
      </c>
      <c r="C482">
        <v>14372209</v>
      </c>
      <c r="D482">
        <v>1201</v>
      </c>
      <c r="E482" s="39">
        <v>45028</v>
      </c>
      <c r="F482" t="s">
        <v>657</v>
      </c>
      <c r="I482" t="s">
        <v>316</v>
      </c>
      <c r="O482" t="s">
        <v>317</v>
      </c>
      <c r="Q482" t="s">
        <v>317</v>
      </c>
      <c r="R482" t="s">
        <v>493</v>
      </c>
      <c r="T482" t="s">
        <v>319</v>
      </c>
      <c r="U482" t="s">
        <v>320</v>
      </c>
      <c r="V482" t="s">
        <v>494</v>
      </c>
      <c r="W482" t="s">
        <v>495</v>
      </c>
      <c r="X482">
        <v>2002787</v>
      </c>
      <c r="Y482" s="39">
        <v>45028</v>
      </c>
      <c r="Z482" t="s">
        <v>317</v>
      </c>
      <c r="AA482">
        <v>212</v>
      </c>
      <c r="AB482" t="s">
        <v>317</v>
      </c>
      <c r="AD482" t="s">
        <v>317</v>
      </c>
      <c r="AE482" t="s">
        <v>317</v>
      </c>
      <c r="AF482" t="s">
        <v>317</v>
      </c>
      <c r="AG482">
        <v>35</v>
      </c>
      <c r="AH482" t="s">
        <v>317</v>
      </c>
      <c r="AL482" t="s">
        <v>317</v>
      </c>
      <c r="AM482" s="39">
        <v>45028</v>
      </c>
      <c r="AN482" t="s">
        <v>658</v>
      </c>
      <c r="AO482" t="s">
        <v>324</v>
      </c>
      <c r="AP482">
        <v>1201</v>
      </c>
      <c r="AQ482" t="s">
        <v>325</v>
      </c>
      <c r="AR482" t="s">
        <v>766</v>
      </c>
      <c r="AU482" t="s">
        <v>317</v>
      </c>
      <c r="AV482" t="s">
        <v>327</v>
      </c>
      <c r="AX482" t="s">
        <v>317</v>
      </c>
      <c r="AY482">
        <v>920600</v>
      </c>
      <c r="AZ482">
        <v>1201.9205999999999</v>
      </c>
      <c r="BA482" s="41" t="s">
        <v>238</v>
      </c>
    </row>
    <row r="483" spans="1:53" x14ac:dyDescent="0.25">
      <c r="A483" t="s">
        <v>651</v>
      </c>
      <c r="B483" t="s">
        <v>652</v>
      </c>
      <c r="C483">
        <v>14372209</v>
      </c>
      <c r="D483">
        <v>1201</v>
      </c>
      <c r="E483" s="39">
        <v>45028</v>
      </c>
      <c r="F483" t="s">
        <v>657</v>
      </c>
      <c r="I483" t="s">
        <v>316</v>
      </c>
      <c r="O483" t="s">
        <v>317</v>
      </c>
      <c r="Q483" t="s">
        <v>317</v>
      </c>
      <c r="R483" t="s">
        <v>493</v>
      </c>
      <c r="T483" t="s">
        <v>319</v>
      </c>
      <c r="U483" t="s">
        <v>320</v>
      </c>
      <c r="V483" t="s">
        <v>494</v>
      </c>
      <c r="W483" t="s">
        <v>495</v>
      </c>
      <c r="X483">
        <v>2002787</v>
      </c>
      <c r="Y483" s="39">
        <v>45028</v>
      </c>
      <c r="Z483" t="s">
        <v>317</v>
      </c>
      <c r="AA483">
        <v>20</v>
      </c>
      <c r="AB483" t="s">
        <v>317</v>
      </c>
      <c r="AD483" t="s">
        <v>317</v>
      </c>
      <c r="AE483" t="s">
        <v>317</v>
      </c>
      <c r="AF483" t="s">
        <v>317</v>
      </c>
      <c r="AG483">
        <v>2</v>
      </c>
      <c r="AH483" t="s">
        <v>317</v>
      </c>
      <c r="AL483" t="s">
        <v>317</v>
      </c>
      <c r="AM483" s="39">
        <v>45028</v>
      </c>
      <c r="AN483" t="s">
        <v>658</v>
      </c>
      <c r="AO483" t="s">
        <v>324</v>
      </c>
      <c r="AP483">
        <v>1201</v>
      </c>
      <c r="AQ483" t="s">
        <v>325</v>
      </c>
      <c r="AR483" t="s">
        <v>767</v>
      </c>
      <c r="AU483" t="s">
        <v>317</v>
      </c>
      <c r="AV483" t="s">
        <v>327</v>
      </c>
      <c r="AX483" t="s">
        <v>317</v>
      </c>
      <c r="AY483">
        <v>920600</v>
      </c>
      <c r="AZ483">
        <v>1201.9205999999999</v>
      </c>
      <c r="BA483" s="41" t="s">
        <v>238</v>
      </c>
    </row>
    <row r="484" spans="1:53" x14ac:dyDescent="0.25">
      <c r="A484" t="s">
        <v>651</v>
      </c>
      <c r="B484" t="s">
        <v>652</v>
      </c>
      <c r="C484">
        <v>14372209</v>
      </c>
      <c r="D484">
        <v>1201</v>
      </c>
      <c r="E484" s="39">
        <v>45028</v>
      </c>
      <c r="F484" t="s">
        <v>657</v>
      </c>
      <c r="I484" t="s">
        <v>316</v>
      </c>
      <c r="O484" t="s">
        <v>317</v>
      </c>
      <c r="Q484" t="s">
        <v>317</v>
      </c>
      <c r="R484" t="s">
        <v>493</v>
      </c>
      <c r="T484" t="s">
        <v>319</v>
      </c>
      <c r="U484" t="s">
        <v>320</v>
      </c>
      <c r="V484" t="s">
        <v>494</v>
      </c>
      <c r="W484" t="s">
        <v>495</v>
      </c>
      <c r="X484">
        <v>2002787</v>
      </c>
      <c r="Y484" s="39">
        <v>45028</v>
      </c>
      <c r="Z484" t="s">
        <v>317</v>
      </c>
      <c r="AA484">
        <v>22</v>
      </c>
      <c r="AB484" t="s">
        <v>317</v>
      </c>
      <c r="AD484" t="s">
        <v>317</v>
      </c>
      <c r="AE484" t="s">
        <v>317</v>
      </c>
      <c r="AF484" t="s">
        <v>317</v>
      </c>
      <c r="AG484">
        <v>3</v>
      </c>
      <c r="AH484" t="s">
        <v>317</v>
      </c>
      <c r="AL484" t="s">
        <v>317</v>
      </c>
      <c r="AM484" s="39">
        <v>45028</v>
      </c>
      <c r="AN484" t="s">
        <v>658</v>
      </c>
      <c r="AO484" t="s">
        <v>324</v>
      </c>
      <c r="AP484">
        <v>1201</v>
      </c>
      <c r="AQ484" t="s">
        <v>325</v>
      </c>
      <c r="AR484" t="s">
        <v>768</v>
      </c>
      <c r="AU484" t="s">
        <v>317</v>
      </c>
      <c r="AV484" t="s">
        <v>327</v>
      </c>
      <c r="AX484" t="s">
        <v>317</v>
      </c>
      <c r="AY484">
        <v>920600</v>
      </c>
      <c r="AZ484">
        <v>1201.9205999999999</v>
      </c>
      <c r="BA484" s="41" t="s">
        <v>238</v>
      </c>
    </row>
    <row r="485" spans="1:53" x14ac:dyDescent="0.25">
      <c r="A485" t="s">
        <v>651</v>
      </c>
      <c r="B485" t="s">
        <v>652</v>
      </c>
      <c r="C485">
        <v>14372209</v>
      </c>
      <c r="D485">
        <v>1201</v>
      </c>
      <c r="E485" s="39">
        <v>45028</v>
      </c>
      <c r="F485" t="s">
        <v>657</v>
      </c>
      <c r="I485" t="s">
        <v>316</v>
      </c>
      <c r="O485" t="s">
        <v>317</v>
      </c>
      <c r="Q485" t="s">
        <v>317</v>
      </c>
      <c r="R485" t="s">
        <v>493</v>
      </c>
      <c r="T485" t="s">
        <v>319</v>
      </c>
      <c r="U485" t="s">
        <v>320</v>
      </c>
      <c r="V485" t="s">
        <v>494</v>
      </c>
      <c r="W485" t="s">
        <v>495</v>
      </c>
      <c r="X485">
        <v>2002787</v>
      </c>
      <c r="Y485" s="39">
        <v>45028</v>
      </c>
      <c r="Z485" t="s">
        <v>317</v>
      </c>
      <c r="AA485">
        <v>102</v>
      </c>
      <c r="AB485" t="s">
        <v>317</v>
      </c>
      <c r="AD485" t="s">
        <v>317</v>
      </c>
      <c r="AE485" t="s">
        <v>317</v>
      </c>
      <c r="AF485" t="s">
        <v>317</v>
      </c>
      <c r="AG485">
        <v>1</v>
      </c>
      <c r="AH485" t="s">
        <v>317</v>
      </c>
      <c r="AL485" t="s">
        <v>317</v>
      </c>
      <c r="AM485" s="39">
        <v>45028</v>
      </c>
      <c r="AN485" t="s">
        <v>658</v>
      </c>
      <c r="AO485" t="s">
        <v>324</v>
      </c>
      <c r="AP485">
        <v>1201</v>
      </c>
      <c r="AQ485" t="s">
        <v>325</v>
      </c>
      <c r="AR485" t="s">
        <v>769</v>
      </c>
      <c r="AU485" t="s">
        <v>317</v>
      </c>
      <c r="AV485" t="s">
        <v>327</v>
      </c>
      <c r="AX485" t="s">
        <v>317</v>
      </c>
      <c r="AY485">
        <v>920600</v>
      </c>
      <c r="AZ485">
        <v>1201.9205999999999</v>
      </c>
      <c r="BA485" s="41" t="s">
        <v>238</v>
      </c>
    </row>
    <row r="486" spans="1:53" x14ac:dyDescent="0.25">
      <c r="A486" t="s">
        <v>651</v>
      </c>
      <c r="B486" t="s">
        <v>652</v>
      </c>
      <c r="C486">
        <v>14372209</v>
      </c>
      <c r="D486">
        <v>1201</v>
      </c>
      <c r="E486" s="39">
        <v>45028</v>
      </c>
      <c r="F486" t="s">
        <v>657</v>
      </c>
      <c r="I486" t="s">
        <v>316</v>
      </c>
      <c r="O486" t="s">
        <v>317</v>
      </c>
      <c r="Q486" t="s">
        <v>317</v>
      </c>
      <c r="R486" t="s">
        <v>493</v>
      </c>
      <c r="T486" t="s">
        <v>319</v>
      </c>
      <c r="U486" t="s">
        <v>320</v>
      </c>
      <c r="V486" t="s">
        <v>494</v>
      </c>
      <c r="W486" t="s">
        <v>495</v>
      </c>
      <c r="X486">
        <v>2002787</v>
      </c>
      <c r="Y486" s="39">
        <v>45028</v>
      </c>
      <c r="Z486" t="s">
        <v>317</v>
      </c>
      <c r="AA486">
        <v>104</v>
      </c>
      <c r="AB486" t="s">
        <v>317</v>
      </c>
      <c r="AD486" t="s">
        <v>317</v>
      </c>
      <c r="AE486" t="s">
        <v>317</v>
      </c>
      <c r="AF486" t="s">
        <v>317</v>
      </c>
      <c r="AG486">
        <v>1</v>
      </c>
      <c r="AH486" t="s">
        <v>317</v>
      </c>
      <c r="AL486" t="s">
        <v>317</v>
      </c>
      <c r="AM486" s="39">
        <v>45028</v>
      </c>
      <c r="AN486" t="s">
        <v>658</v>
      </c>
      <c r="AO486" t="s">
        <v>324</v>
      </c>
      <c r="AP486">
        <v>1201</v>
      </c>
      <c r="AQ486" t="s">
        <v>325</v>
      </c>
      <c r="AR486" t="s">
        <v>770</v>
      </c>
      <c r="AU486" t="s">
        <v>317</v>
      </c>
      <c r="AV486" t="s">
        <v>327</v>
      </c>
      <c r="AX486" t="s">
        <v>317</v>
      </c>
      <c r="AY486">
        <v>920600</v>
      </c>
      <c r="AZ486">
        <v>1201.9205999999999</v>
      </c>
      <c r="BA486" s="41" t="s">
        <v>238</v>
      </c>
    </row>
    <row r="487" spans="1:53" x14ac:dyDescent="0.25">
      <c r="A487" t="s">
        <v>651</v>
      </c>
      <c r="B487" t="s">
        <v>652</v>
      </c>
      <c r="C487">
        <v>14372209</v>
      </c>
      <c r="D487">
        <v>1201</v>
      </c>
      <c r="E487" s="39">
        <v>45028</v>
      </c>
      <c r="F487" t="s">
        <v>657</v>
      </c>
      <c r="I487" t="s">
        <v>316</v>
      </c>
      <c r="O487" t="s">
        <v>317</v>
      </c>
      <c r="Q487" t="s">
        <v>317</v>
      </c>
      <c r="R487" t="s">
        <v>493</v>
      </c>
      <c r="T487" t="s">
        <v>319</v>
      </c>
      <c r="U487" t="s">
        <v>320</v>
      </c>
      <c r="V487" t="s">
        <v>494</v>
      </c>
      <c r="W487" t="s">
        <v>495</v>
      </c>
      <c r="X487">
        <v>2002787</v>
      </c>
      <c r="Y487" s="39">
        <v>45028</v>
      </c>
      <c r="Z487" t="s">
        <v>317</v>
      </c>
      <c r="AA487">
        <v>106</v>
      </c>
      <c r="AB487" t="s">
        <v>317</v>
      </c>
      <c r="AD487" t="s">
        <v>317</v>
      </c>
      <c r="AE487" t="s">
        <v>317</v>
      </c>
      <c r="AF487" t="s">
        <v>317</v>
      </c>
      <c r="AG487">
        <v>15</v>
      </c>
      <c r="AH487" t="s">
        <v>317</v>
      </c>
      <c r="AL487" t="s">
        <v>317</v>
      </c>
      <c r="AM487" s="39">
        <v>45028</v>
      </c>
      <c r="AN487" t="s">
        <v>658</v>
      </c>
      <c r="AO487" t="s">
        <v>324</v>
      </c>
      <c r="AP487">
        <v>1201</v>
      </c>
      <c r="AQ487" t="s">
        <v>325</v>
      </c>
      <c r="AR487" t="s">
        <v>771</v>
      </c>
      <c r="AU487" t="s">
        <v>317</v>
      </c>
      <c r="AV487" t="s">
        <v>327</v>
      </c>
      <c r="AX487" t="s">
        <v>317</v>
      </c>
      <c r="AY487">
        <v>920600</v>
      </c>
      <c r="AZ487">
        <v>1201.9205999999999</v>
      </c>
      <c r="BA487" s="41" t="s">
        <v>238</v>
      </c>
    </row>
    <row r="488" spans="1:53" x14ac:dyDescent="0.25">
      <c r="A488" t="s">
        <v>651</v>
      </c>
      <c r="B488" t="s">
        <v>652</v>
      </c>
      <c r="C488">
        <v>14372209</v>
      </c>
      <c r="D488">
        <v>1201</v>
      </c>
      <c r="E488" s="39">
        <v>45028</v>
      </c>
      <c r="F488" t="s">
        <v>657</v>
      </c>
      <c r="I488" t="s">
        <v>316</v>
      </c>
      <c r="O488" t="s">
        <v>317</v>
      </c>
      <c r="Q488" t="s">
        <v>317</v>
      </c>
      <c r="R488" t="s">
        <v>493</v>
      </c>
      <c r="T488" t="s">
        <v>319</v>
      </c>
      <c r="U488" t="s">
        <v>320</v>
      </c>
      <c r="V488" t="s">
        <v>494</v>
      </c>
      <c r="W488" t="s">
        <v>495</v>
      </c>
      <c r="X488">
        <v>2002787</v>
      </c>
      <c r="Y488" s="39">
        <v>45028</v>
      </c>
      <c r="Z488" t="s">
        <v>317</v>
      </c>
      <c r="AA488">
        <v>214</v>
      </c>
      <c r="AB488" t="s">
        <v>317</v>
      </c>
      <c r="AD488" t="s">
        <v>317</v>
      </c>
      <c r="AE488" t="s">
        <v>317</v>
      </c>
      <c r="AF488" t="s">
        <v>317</v>
      </c>
      <c r="AG488">
        <v>158</v>
      </c>
      <c r="AH488" t="s">
        <v>317</v>
      </c>
      <c r="AL488" t="s">
        <v>317</v>
      </c>
      <c r="AM488" s="39">
        <v>45028</v>
      </c>
      <c r="AN488" t="s">
        <v>658</v>
      </c>
      <c r="AO488" t="s">
        <v>324</v>
      </c>
      <c r="AP488">
        <v>1201</v>
      </c>
      <c r="AQ488" t="s">
        <v>325</v>
      </c>
      <c r="AR488" t="s">
        <v>772</v>
      </c>
      <c r="AU488" t="s">
        <v>317</v>
      </c>
      <c r="AV488" t="s">
        <v>327</v>
      </c>
      <c r="AX488" t="s">
        <v>317</v>
      </c>
      <c r="AY488">
        <v>920600</v>
      </c>
      <c r="AZ488">
        <v>1201.9205999999999</v>
      </c>
      <c r="BA488" s="41" t="s">
        <v>238</v>
      </c>
    </row>
    <row r="489" spans="1:53" x14ac:dyDescent="0.25">
      <c r="A489" t="s">
        <v>651</v>
      </c>
      <c r="B489" t="s">
        <v>652</v>
      </c>
      <c r="C489">
        <v>14372209</v>
      </c>
      <c r="D489">
        <v>1201</v>
      </c>
      <c r="E489" s="39">
        <v>45028</v>
      </c>
      <c r="F489" t="s">
        <v>657</v>
      </c>
      <c r="I489" t="s">
        <v>316</v>
      </c>
      <c r="O489" t="s">
        <v>317</v>
      </c>
      <c r="Q489" t="s">
        <v>317</v>
      </c>
      <c r="R489" t="s">
        <v>493</v>
      </c>
      <c r="T489" t="s">
        <v>319</v>
      </c>
      <c r="U489" t="s">
        <v>320</v>
      </c>
      <c r="V489" t="s">
        <v>494</v>
      </c>
      <c r="W489" t="s">
        <v>495</v>
      </c>
      <c r="X489">
        <v>2002787</v>
      </c>
      <c r="Y489" s="39">
        <v>45028</v>
      </c>
      <c r="Z489" t="s">
        <v>317</v>
      </c>
      <c r="AA489">
        <v>24</v>
      </c>
      <c r="AB489" t="s">
        <v>317</v>
      </c>
      <c r="AD489" t="s">
        <v>317</v>
      </c>
      <c r="AE489" t="s">
        <v>317</v>
      </c>
      <c r="AF489" t="s">
        <v>317</v>
      </c>
      <c r="AG489">
        <v>1</v>
      </c>
      <c r="AH489" t="s">
        <v>317</v>
      </c>
      <c r="AL489" t="s">
        <v>317</v>
      </c>
      <c r="AM489" s="39">
        <v>45028</v>
      </c>
      <c r="AN489" t="s">
        <v>658</v>
      </c>
      <c r="AO489" t="s">
        <v>324</v>
      </c>
      <c r="AP489">
        <v>1201</v>
      </c>
      <c r="AQ489" t="s">
        <v>325</v>
      </c>
      <c r="AR489" t="s">
        <v>773</v>
      </c>
      <c r="AU489" t="s">
        <v>317</v>
      </c>
      <c r="AV489" t="s">
        <v>327</v>
      </c>
      <c r="AX489" t="s">
        <v>317</v>
      </c>
      <c r="AY489">
        <v>920600</v>
      </c>
      <c r="AZ489">
        <v>1201.9205999999999</v>
      </c>
      <c r="BA489" s="41" t="s">
        <v>238</v>
      </c>
    </row>
    <row r="490" spans="1:53" x14ac:dyDescent="0.25">
      <c r="A490" t="s">
        <v>651</v>
      </c>
      <c r="B490" t="s">
        <v>652</v>
      </c>
      <c r="C490">
        <v>14372209</v>
      </c>
      <c r="D490">
        <v>1201</v>
      </c>
      <c r="E490" s="39">
        <v>45028</v>
      </c>
      <c r="F490" t="s">
        <v>657</v>
      </c>
      <c r="I490" t="s">
        <v>316</v>
      </c>
      <c r="O490" t="s">
        <v>317</v>
      </c>
      <c r="Q490" t="s">
        <v>317</v>
      </c>
      <c r="R490" t="s">
        <v>493</v>
      </c>
      <c r="T490" t="s">
        <v>319</v>
      </c>
      <c r="U490" t="s">
        <v>320</v>
      </c>
      <c r="V490" t="s">
        <v>494</v>
      </c>
      <c r="W490" t="s">
        <v>495</v>
      </c>
      <c r="X490">
        <v>2002787</v>
      </c>
      <c r="Y490" s="39">
        <v>45028</v>
      </c>
      <c r="Z490" t="s">
        <v>317</v>
      </c>
      <c r="AA490">
        <v>26</v>
      </c>
      <c r="AB490" t="s">
        <v>317</v>
      </c>
      <c r="AD490" t="s">
        <v>317</v>
      </c>
      <c r="AE490" t="s">
        <v>317</v>
      </c>
      <c r="AF490" t="s">
        <v>317</v>
      </c>
      <c r="AG490">
        <v>7</v>
      </c>
      <c r="AH490" t="s">
        <v>317</v>
      </c>
      <c r="AL490" t="s">
        <v>317</v>
      </c>
      <c r="AM490" s="39">
        <v>45028</v>
      </c>
      <c r="AN490" t="s">
        <v>658</v>
      </c>
      <c r="AO490" t="s">
        <v>324</v>
      </c>
      <c r="AP490">
        <v>1201</v>
      </c>
      <c r="AQ490" t="s">
        <v>325</v>
      </c>
      <c r="AR490" t="s">
        <v>774</v>
      </c>
      <c r="AU490" t="s">
        <v>317</v>
      </c>
      <c r="AV490" t="s">
        <v>327</v>
      </c>
      <c r="AX490" t="s">
        <v>317</v>
      </c>
      <c r="AY490">
        <v>920600</v>
      </c>
      <c r="AZ490">
        <v>1201.9205999999999</v>
      </c>
      <c r="BA490" s="41" t="s">
        <v>238</v>
      </c>
    </row>
    <row r="491" spans="1:53" x14ac:dyDescent="0.25">
      <c r="A491" t="s">
        <v>651</v>
      </c>
      <c r="B491" t="s">
        <v>652</v>
      </c>
      <c r="C491">
        <v>14372209</v>
      </c>
      <c r="D491">
        <v>1201</v>
      </c>
      <c r="E491" s="39">
        <v>45028</v>
      </c>
      <c r="F491" t="s">
        <v>657</v>
      </c>
      <c r="I491" t="s">
        <v>316</v>
      </c>
      <c r="O491" t="s">
        <v>317</v>
      </c>
      <c r="Q491" t="s">
        <v>317</v>
      </c>
      <c r="R491" t="s">
        <v>493</v>
      </c>
      <c r="T491" t="s">
        <v>319</v>
      </c>
      <c r="U491" t="s">
        <v>320</v>
      </c>
      <c r="V491" t="s">
        <v>494</v>
      </c>
      <c r="W491" t="s">
        <v>495</v>
      </c>
      <c r="X491">
        <v>2002787</v>
      </c>
      <c r="Y491" s="39">
        <v>45028</v>
      </c>
      <c r="Z491" t="s">
        <v>317</v>
      </c>
      <c r="AA491">
        <v>28</v>
      </c>
      <c r="AB491" t="s">
        <v>317</v>
      </c>
      <c r="AD491" t="s">
        <v>317</v>
      </c>
      <c r="AE491" t="s">
        <v>317</v>
      </c>
      <c r="AF491" t="s">
        <v>317</v>
      </c>
      <c r="AG491">
        <v>13</v>
      </c>
      <c r="AH491" t="s">
        <v>317</v>
      </c>
      <c r="AL491" t="s">
        <v>317</v>
      </c>
      <c r="AM491" s="39">
        <v>45028</v>
      </c>
      <c r="AN491" t="s">
        <v>658</v>
      </c>
      <c r="AO491" t="s">
        <v>324</v>
      </c>
      <c r="AP491">
        <v>1201</v>
      </c>
      <c r="AQ491" t="s">
        <v>325</v>
      </c>
      <c r="AR491" t="s">
        <v>775</v>
      </c>
      <c r="AU491" t="s">
        <v>317</v>
      </c>
      <c r="AV491" t="s">
        <v>327</v>
      </c>
      <c r="AX491" t="s">
        <v>317</v>
      </c>
      <c r="AY491">
        <v>920600</v>
      </c>
      <c r="AZ491">
        <v>1201.9205999999999</v>
      </c>
      <c r="BA491" s="41" t="s">
        <v>238</v>
      </c>
    </row>
    <row r="492" spans="1:53" x14ac:dyDescent="0.25">
      <c r="A492" t="s">
        <v>651</v>
      </c>
      <c r="B492" t="s">
        <v>652</v>
      </c>
      <c r="C492">
        <v>14372209</v>
      </c>
      <c r="D492">
        <v>1201</v>
      </c>
      <c r="E492" s="39">
        <v>45028</v>
      </c>
      <c r="F492" t="s">
        <v>657</v>
      </c>
      <c r="I492" t="s">
        <v>316</v>
      </c>
      <c r="O492" t="s">
        <v>317</v>
      </c>
      <c r="Q492" t="s">
        <v>317</v>
      </c>
      <c r="R492" t="s">
        <v>493</v>
      </c>
      <c r="T492" t="s">
        <v>319</v>
      </c>
      <c r="U492" t="s">
        <v>320</v>
      </c>
      <c r="V492" t="s">
        <v>494</v>
      </c>
      <c r="W492" t="s">
        <v>495</v>
      </c>
      <c r="X492">
        <v>2002787</v>
      </c>
      <c r="Y492" s="39">
        <v>45028</v>
      </c>
      <c r="Z492" t="s">
        <v>317</v>
      </c>
      <c r="AA492">
        <v>108</v>
      </c>
      <c r="AB492" t="s">
        <v>317</v>
      </c>
      <c r="AD492" t="s">
        <v>317</v>
      </c>
      <c r="AE492" t="s">
        <v>317</v>
      </c>
      <c r="AF492" t="s">
        <v>317</v>
      </c>
      <c r="AG492">
        <v>4</v>
      </c>
      <c r="AH492" t="s">
        <v>317</v>
      </c>
      <c r="AL492" t="s">
        <v>317</v>
      </c>
      <c r="AM492" s="39">
        <v>45028</v>
      </c>
      <c r="AN492" t="s">
        <v>658</v>
      </c>
      <c r="AO492" t="s">
        <v>324</v>
      </c>
      <c r="AP492">
        <v>1201</v>
      </c>
      <c r="AQ492" t="s">
        <v>325</v>
      </c>
      <c r="AR492" t="s">
        <v>776</v>
      </c>
      <c r="AU492" t="s">
        <v>317</v>
      </c>
      <c r="AV492" t="s">
        <v>327</v>
      </c>
      <c r="AX492" t="s">
        <v>317</v>
      </c>
      <c r="AY492">
        <v>920600</v>
      </c>
      <c r="AZ492">
        <v>1201.9205999999999</v>
      </c>
      <c r="BA492" s="41" t="s">
        <v>238</v>
      </c>
    </row>
    <row r="493" spans="1:53" x14ac:dyDescent="0.25">
      <c r="A493" t="s">
        <v>651</v>
      </c>
      <c r="B493" t="s">
        <v>652</v>
      </c>
      <c r="C493">
        <v>14372209</v>
      </c>
      <c r="D493">
        <v>1201</v>
      </c>
      <c r="E493" s="39">
        <v>45028</v>
      </c>
      <c r="F493" t="s">
        <v>657</v>
      </c>
      <c r="I493" t="s">
        <v>316</v>
      </c>
      <c r="O493" t="s">
        <v>317</v>
      </c>
      <c r="Q493" t="s">
        <v>317</v>
      </c>
      <c r="R493" t="s">
        <v>493</v>
      </c>
      <c r="T493" t="s">
        <v>319</v>
      </c>
      <c r="U493" t="s">
        <v>320</v>
      </c>
      <c r="V493" t="s">
        <v>494</v>
      </c>
      <c r="W493" t="s">
        <v>495</v>
      </c>
      <c r="X493">
        <v>2002787</v>
      </c>
      <c r="Y493" s="39">
        <v>45028</v>
      </c>
      <c r="Z493" t="s">
        <v>317</v>
      </c>
      <c r="AA493">
        <v>110</v>
      </c>
      <c r="AB493" t="s">
        <v>317</v>
      </c>
      <c r="AD493" t="s">
        <v>317</v>
      </c>
      <c r="AE493" t="s">
        <v>317</v>
      </c>
      <c r="AF493" t="s">
        <v>317</v>
      </c>
      <c r="AG493">
        <v>11</v>
      </c>
      <c r="AH493" t="s">
        <v>317</v>
      </c>
      <c r="AL493" t="s">
        <v>317</v>
      </c>
      <c r="AM493" s="39">
        <v>45028</v>
      </c>
      <c r="AN493" t="s">
        <v>658</v>
      </c>
      <c r="AO493" t="s">
        <v>324</v>
      </c>
      <c r="AP493">
        <v>1201</v>
      </c>
      <c r="AQ493" t="s">
        <v>325</v>
      </c>
      <c r="AR493" t="s">
        <v>777</v>
      </c>
      <c r="AU493" t="s">
        <v>317</v>
      </c>
      <c r="AV493" t="s">
        <v>327</v>
      </c>
      <c r="AX493" t="s">
        <v>317</v>
      </c>
      <c r="AY493">
        <v>920600</v>
      </c>
      <c r="AZ493">
        <v>1201.9205999999999</v>
      </c>
      <c r="BA493" s="41" t="s">
        <v>238</v>
      </c>
    </row>
    <row r="494" spans="1:53" x14ac:dyDescent="0.25">
      <c r="A494" t="s">
        <v>651</v>
      </c>
      <c r="B494" t="s">
        <v>652</v>
      </c>
      <c r="C494">
        <v>14372209</v>
      </c>
      <c r="D494">
        <v>1201</v>
      </c>
      <c r="E494" s="39">
        <v>45028</v>
      </c>
      <c r="F494" t="s">
        <v>657</v>
      </c>
      <c r="I494" t="s">
        <v>316</v>
      </c>
      <c r="O494" t="s">
        <v>317</v>
      </c>
      <c r="Q494" t="s">
        <v>317</v>
      </c>
      <c r="R494" t="s">
        <v>493</v>
      </c>
      <c r="T494" t="s">
        <v>319</v>
      </c>
      <c r="U494" t="s">
        <v>320</v>
      </c>
      <c r="V494" t="s">
        <v>494</v>
      </c>
      <c r="W494" t="s">
        <v>495</v>
      </c>
      <c r="X494">
        <v>2002787</v>
      </c>
      <c r="Y494" s="39">
        <v>45028</v>
      </c>
      <c r="Z494" t="s">
        <v>317</v>
      </c>
      <c r="AA494">
        <v>138</v>
      </c>
      <c r="AB494" t="s">
        <v>317</v>
      </c>
      <c r="AD494" t="s">
        <v>317</v>
      </c>
      <c r="AE494" t="s">
        <v>317</v>
      </c>
      <c r="AF494" t="s">
        <v>317</v>
      </c>
      <c r="AG494">
        <v>10</v>
      </c>
      <c r="AH494" t="s">
        <v>317</v>
      </c>
      <c r="AL494" t="s">
        <v>317</v>
      </c>
      <c r="AM494" s="39">
        <v>45028</v>
      </c>
      <c r="AN494" t="s">
        <v>658</v>
      </c>
      <c r="AO494" t="s">
        <v>324</v>
      </c>
      <c r="AP494">
        <v>1201</v>
      </c>
      <c r="AQ494" t="s">
        <v>325</v>
      </c>
      <c r="AR494" t="s">
        <v>778</v>
      </c>
      <c r="AU494" t="s">
        <v>317</v>
      </c>
      <c r="AV494" t="s">
        <v>327</v>
      </c>
      <c r="AX494" t="s">
        <v>317</v>
      </c>
      <c r="AY494">
        <v>920600</v>
      </c>
      <c r="AZ494">
        <v>1201.9205999999999</v>
      </c>
      <c r="BA494" s="41" t="s">
        <v>238</v>
      </c>
    </row>
    <row r="495" spans="1:53" x14ac:dyDescent="0.25">
      <c r="A495" t="s">
        <v>651</v>
      </c>
      <c r="B495" t="s">
        <v>652</v>
      </c>
      <c r="C495">
        <v>14372209</v>
      </c>
      <c r="D495">
        <v>1201</v>
      </c>
      <c r="E495" s="39">
        <v>45028</v>
      </c>
      <c r="F495" t="s">
        <v>657</v>
      </c>
      <c r="I495" t="s">
        <v>316</v>
      </c>
      <c r="O495" t="s">
        <v>317</v>
      </c>
      <c r="Q495" t="s">
        <v>317</v>
      </c>
      <c r="R495" t="s">
        <v>493</v>
      </c>
      <c r="T495" t="s">
        <v>319</v>
      </c>
      <c r="U495" t="s">
        <v>320</v>
      </c>
      <c r="V495" t="s">
        <v>494</v>
      </c>
      <c r="W495" t="s">
        <v>495</v>
      </c>
      <c r="X495">
        <v>2002787</v>
      </c>
      <c r="Y495" s="39">
        <v>45028</v>
      </c>
      <c r="Z495" t="s">
        <v>317</v>
      </c>
      <c r="AA495">
        <v>140</v>
      </c>
      <c r="AB495" t="s">
        <v>317</v>
      </c>
      <c r="AD495" t="s">
        <v>317</v>
      </c>
      <c r="AE495" t="s">
        <v>317</v>
      </c>
      <c r="AF495" t="s">
        <v>317</v>
      </c>
      <c r="AG495">
        <v>7</v>
      </c>
      <c r="AH495" t="s">
        <v>317</v>
      </c>
      <c r="AL495" t="s">
        <v>317</v>
      </c>
      <c r="AM495" s="39">
        <v>45028</v>
      </c>
      <c r="AN495" t="s">
        <v>658</v>
      </c>
      <c r="AO495" t="s">
        <v>324</v>
      </c>
      <c r="AP495">
        <v>1201</v>
      </c>
      <c r="AQ495" t="s">
        <v>325</v>
      </c>
      <c r="AR495" t="s">
        <v>779</v>
      </c>
      <c r="AU495" t="s">
        <v>317</v>
      </c>
      <c r="AV495" t="s">
        <v>327</v>
      </c>
      <c r="AX495" t="s">
        <v>317</v>
      </c>
      <c r="AY495">
        <v>920600</v>
      </c>
      <c r="AZ495">
        <v>1201.9205999999999</v>
      </c>
      <c r="BA495" s="41" t="s">
        <v>238</v>
      </c>
    </row>
    <row r="496" spans="1:53" x14ac:dyDescent="0.25">
      <c r="A496" t="s">
        <v>651</v>
      </c>
      <c r="B496" t="s">
        <v>652</v>
      </c>
      <c r="C496">
        <v>14372209</v>
      </c>
      <c r="D496">
        <v>1201</v>
      </c>
      <c r="E496" s="39">
        <v>45028</v>
      </c>
      <c r="F496" t="s">
        <v>657</v>
      </c>
      <c r="I496" t="s">
        <v>316</v>
      </c>
      <c r="O496" t="s">
        <v>317</v>
      </c>
      <c r="Q496" t="s">
        <v>317</v>
      </c>
      <c r="R496" t="s">
        <v>493</v>
      </c>
      <c r="T496" t="s">
        <v>319</v>
      </c>
      <c r="U496" t="s">
        <v>320</v>
      </c>
      <c r="V496" t="s">
        <v>494</v>
      </c>
      <c r="W496" t="s">
        <v>495</v>
      </c>
      <c r="X496">
        <v>2002787</v>
      </c>
      <c r="Y496" s="39">
        <v>45028</v>
      </c>
      <c r="Z496" t="s">
        <v>317</v>
      </c>
      <c r="AA496">
        <v>142</v>
      </c>
      <c r="AB496" t="s">
        <v>317</v>
      </c>
      <c r="AD496" t="s">
        <v>317</v>
      </c>
      <c r="AE496" t="s">
        <v>317</v>
      </c>
      <c r="AF496" t="s">
        <v>317</v>
      </c>
      <c r="AG496">
        <v>3</v>
      </c>
      <c r="AH496" t="s">
        <v>317</v>
      </c>
      <c r="AL496" t="s">
        <v>317</v>
      </c>
      <c r="AM496" s="39">
        <v>45028</v>
      </c>
      <c r="AN496" t="s">
        <v>658</v>
      </c>
      <c r="AO496" t="s">
        <v>324</v>
      </c>
      <c r="AP496">
        <v>1201</v>
      </c>
      <c r="AQ496" t="s">
        <v>325</v>
      </c>
      <c r="AR496" t="s">
        <v>780</v>
      </c>
      <c r="AU496" t="s">
        <v>317</v>
      </c>
      <c r="AV496" t="s">
        <v>327</v>
      </c>
      <c r="AX496" t="s">
        <v>317</v>
      </c>
      <c r="AY496">
        <v>920600</v>
      </c>
      <c r="AZ496">
        <v>1201.9205999999999</v>
      </c>
      <c r="BA496" s="41" t="s">
        <v>238</v>
      </c>
    </row>
    <row r="497" spans="1:53" x14ac:dyDescent="0.25">
      <c r="A497" t="s">
        <v>651</v>
      </c>
      <c r="B497" t="s">
        <v>652</v>
      </c>
      <c r="C497">
        <v>14372209</v>
      </c>
      <c r="D497">
        <v>1201</v>
      </c>
      <c r="E497" s="39">
        <v>45028</v>
      </c>
      <c r="F497" t="s">
        <v>657</v>
      </c>
      <c r="I497" t="s">
        <v>316</v>
      </c>
      <c r="O497" t="s">
        <v>317</v>
      </c>
      <c r="Q497" t="s">
        <v>317</v>
      </c>
      <c r="R497" t="s">
        <v>493</v>
      </c>
      <c r="T497" t="s">
        <v>319</v>
      </c>
      <c r="U497" t="s">
        <v>320</v>
      </c>
      <c r="V497" t="s">
        <v>494</v>
      </c>
      <c r="W497" t="s">
        <v>495</v>
      </c>
      <c r="X497">
        <v>2002787</v>
      </c>
      <c r="Y497" s="39">
        <v>45028</v>
      </c>
      <c r="Z497" t="s">
        <v>317</v>
      </c>
      <c r="AA497">
        <v>30</v>
      </c>
      <c r="AB497" t="s">
        <v>317</v>
      </c>
      <c r="AD497" t="s">
        <v>317</v>
      </c>
      <c r="AE497" t="s">
        <v>317</v>
      </c>
      <c r="AF497" t="s">
        <v>317</v>
      </c>
      <c r="AG497">
        <v>1</v>
      </c>
      <c r="AH497" t="s">
        <v>317</v>
      </c>
      <c r="AL497" t="s">
        <v>317</v>
      </c>
      <c r="AM497" s="39">
        <v>45028</v>
      </c>
      <c r="AN497" t="s">
        <v>658</v>
      </c>
      <c r="AO497" t="s">
        <v>324</v>
      </c>
      <c r="AP497">
        <v>1201</v>
      </c>
      <c r="AQ497" t="s">
        <v>325</v>
      </c>
      <c r="AR497" t="s">
        <v>781</v>
      </c>
      <c r="AU497" t="s">
        <v>317</v>
      </c>
      <c r="AV497" t="s">
        <v>327</v>
      </c>
      <c r="AX497" t="s">
        <v>317</v>
      </c>
      <c r="AY497">
        <v>920600</v>
      </c>
      <c r="AZ497">
        <v>1201.9205999999999</v>
      </c>
      <c r="BA497" s="41" t="s">
        <v>238</v>
      </c>
    </row>
    <row r="498" spans="1:53" x14ac:dyDescent="0.25">
      <c r="A498" t="s">
        <v>651</v>
      </c>
      <c r="B498" t="s">
        <v>652</v>
      </c>
      <c r="C498">
        <v>14372209</v>
      </c>
      <c r="D498">
        <v>1201</v>
      </c>
      <c r="E498" s="39">
        <v>45028</v>
      </c>
      <c r="F498" t="s">
        <v>657</v>
      </c>
      <c r="I498" t="s">
        <v>316</v>
      </c>
      <c r="O498" t="s">
        <v>317</v>
      </c>
      <c r="Q498" t="s">
        <v>317</v>
      </c>
      <c r="R498" t="s">
        <v>493</v>
      </c>
      <c r="T498" t="s">
        <v>319</v>
      </c>
      <c r="U498" t="s">
        <v>320</v>
      </c>
      <c r="V498" t="s">
        <v>494</v>
      </c>
      <c r="W498" t="s">
        <v>495</v>
      </c>
      <c r="X498">
        <v>2002787</v>
      </c>
      <c r="Y498" s="39">
        <v>45028</v>
      </c>
      <c r="Z498" t="s">
        <v>317</v>
      </c>
      <c r="AA498">
        <v>32</v>
      </c>
      <c r="AB498" t="s">
        <v>317</v>
      </c>
      <c r="AD498" t="s">
        <v>317</v>
      </c>
      <c r="AE498" t="s">
        <v>317</v>
      </c>
      <c r="AF498" t="s">
        <v>317</v>
      </c>
      <c r="AG498">
        <v>3</v>
      </c>
      <c r="AH498" t="s">
        <v>317</v>
      </c>
      <c r="AL498" t="s">
        <v>317</v>
      </c>
      <c r="AM498" s="39">
        <v>45028</v>
      </c>
      <c r="AN498" t="s">
        <v>658</v>
      </c>
      <c r="AO498" t="s">
        <v>324</v>
      </c>
      <c r="AP498">
        <v>1201</v>
      </c>
      <c r="AQ498" t="s">
        <v>325</v>
      </c>
      <c r="AR498" t="s">
        <v>782</v>
      </c>
      <c r="AU498" t="s">
        <v>317</v>
      </c>
      <c r="AV498" t="s">
        <v>327</v>
      </c>
      <c r="AX498" t="s">
        <v>317</v>
      </c>
      <c r="AY498">
        <v>920600</v>
      </c>
      <c r="AZ498">
        <v>1201.9205999999999</v>
      </c>
      <c r="BA498" s="41" t="s">
        <v>238</v>
      </c>
    </row>
    <row r="499" spans="1:53" x14ac:dyDescent="0.25">
      <c r="A499" t="s">
        <v>651</v>
      </c>
      <c r="B499" t="s">
        <v>652</v>
      </c>
      <c r="C499">
        <v>14372209</v>
      </c>
      <c r="D499">
        <v>1201</v>
      </c>
      <c r="E499" s="39">
        <v>45028</v>
      </c>
      <c r="F499" t="s">
        <v>657</v>
      </c>
      <c r="I499" t="s">
        <v>316</v>
      </c>
      <c r="O499" t="s">
        <v>317</v>
      </c>
      <c r="Q499" t="s">
        <v>317</v>
      </c>
      <c r="R499" t="s">
        <v>493</v>
      </c>
      <c r="T499" t="s">
        <v>319</v>
      </c>
      <c r="U499" t="s">
        <v>320</v>
      </c>
      <c r="V499" t="s">
        <v>494</v>
      </c>
      <c r="W499" t="s">
        <v>495</v>
      </c>
      <c r="X499">
        <v>2002787</v>
      </c>
      <c r="Y499" s="39">
        <v>45028</v>
      </c>
      <c r="Z499" t="s">
        <v>317</v>
      </c>
      <c r="AA499">
        <v>112</v>
      </c>
      <c r="AB499" t="s">
        <v>317</v>
      </c>
      <c r="AD499" t="s">
        <v>317</v>
      </c>
      <c r="AE499" t="s">
        <v>317</v>
      </c>
      <c r="AF499" t="s">
        <v>317</v>
      </c>
      <c r="AG499">
        <v>7</v>
      </c>
      <c r="AH499" t="s">
        <v>317</v>
      </c>
      <c r="AL499" t="s">
        <v>317</v>
      </c>
      <c r="AM499" s="39">
        <v>45028</v>
      </c>
      <c r="AN499" t="s">
        <v>658</v>
      </c>
      <c r="AO499" t="s">
        <v>324</v>
      </c>
      <c r="AP499">
        <v>1201</v>
      </c>
      <c r="AQ499" t="s">
        <v>325</v>
      </c>
      <c r="AR499" t="s">
        <v>783</v>
      </c>
      <c r="AU499" t="s">
        <v>317</v>
      </c>
      <c r="AV499" t="s">
        <v>327</v>
      </c>
      <c r="AX499" t="s">
        <v>317</v>
      </c>
      <c r="AY499">
        <v>920600</v>
      </c>
      <c r="AZ499">
        <v>1201.9205999999999</v>
      </c>
      <c r="BA499" s="41" t="s">
        <v>238</v>
      </c>
    </row>
    <row r="500" spans="1:53" x14ac:dyDescent="0.25">
      <c r="A500" t="s">
        <v>651</v>
      </c>
      <c r="B500" t="s">
        <v>652</v>
      </c>
      <c r="C500">
        <v>14372209</v>
      </c>
      <c r="D500">
        <v>1201</v>
      </c>
      <c r="E500" s="39">
        <v>45028</v>
      </c>
      <c r="F500" t="s">
        <v>657</v>
      </c>
      <c r="I500" t="s">
        <v>316</v>
      </c>
      <c r="O500" t="s">
        <v>317</v>
      </c>
      <c r="Q500" t="s">
        <v>317</v>
      </c>
      <c r="R500" t="s">
        <v>493</v>
      </c>
      <c r="T500" t="s">
        <v>319</v>
      </c>
      <c r="U500" t="s">
        <v>320</v>
      </c>
      <c r="V500" t="s">
        <v>494</v>
      </c>
      <c r="W500" t="s">
        <v>495</v>
      </c>
      <c r="X500">
        <v>2002787</v>
      </c>
      <c r="Y500" s="39">
        <v>45028</v>
      </c>
      <c r="Z500" t="s">
        <v>317</v>
      </c>
      <c r="AA500">
        <v>114</v>
      </c>
      <c r="AB500" t="s">
        <v>317</v>
      </c>
      <c r="AD500" t="s">
        <v>317</v>
      </c>
      <c r="AE500" t="s">
        <v>317</v>
      </c>
      <c r="AF500" t="s">
        <v>317</v>
      </c>
      <c r="AG500">
        <v>7</v>
      </c>
      <c r="AH500" t="s">
        <v>317</v>
      </c>
      <c r="AL500" t="s">
        <v>317</v>
      </c>
      <c r="AM500" s="39">
        <v>45028</v>
      </c>
      <c r="AN500" t="s">
        <v>658</v>
      </c>
      <c r="AO500" t="s">
        <v>324</v>
      </c>
      <c r="AP500">
        <v>1201</v>
      </c>
      <c r="AQ500" t="s">
        <v>325</v>
      </c>
      <c r="AR500" t="s">
        <v>784</v>
      </c>
      <c r="AU500" t="s">
        <v>317</v>
      </c>
      <c r="AV500" t="s">
        <v>327</v>
      </c>
      <c r="AX500" t="s">
        <v>317</v>
      </c>
      <c r="AY500">
        <v>920600</v>
      </c>
      <c r="AZ500">
        <v>1201.9205999999999</v>
      </c>
      <c r="BA500" s="41" t="s">
        <v>238</v>
      </c>
    </row>
    <row r="501" spans="1:53" x14ac:dyDescent="0.25">
      <c r="A501" t="s">
        <v>651</v>
      </c>
      <c r="B501" t="s">
        <v>652</v>
      </c>
      <c r="C501">
        <v>14372209</v>
      </c>
      <c r="D501">
        <v>1201</v>
      </c>
      <c r="E501" s="39">
        <v>45028</v>
      </c>
      <c r="F501" t="s">
        <v>657</v>
      </c>
      <c r="I501" t="s">
        <v>316</v>
      </c>
      <c r="O501" t="s">
        <v>317</v>
      </c>
      <c r="Q501" t="s">
        <v>317</v>
      </c>
      <c r="R501" t="s">
        <v>493</v>
      </c>
      <c r="T501" t="s">
        <v>319</v>
      </c>
      <c r="U501" t="s">
        <v>320</v>
      </c>
      <c r="V501" t="s">
        <v>494</v>
      </c>
      <c r="W501" t="s">
        <v>495</v>
      </c>
      <c r="X501">
        <v>2002787</v>
      </c>
      <c r="Y501" s="39">
        <v>45028</v>
      </c>
      <c r="Z501" t="s">
        <v>317</v>
      </c>
      <c r="AA501">
        <v>116</v>
      </c>
      <c r="AB501" t="s">
        <v>317</v>
      </c>
      <c r="AD501" t="s">
        <v>317</v>
      </c>
      <c r="AE501" t="s">
        <v>317</v>
      </c>
      <c r="AF501" t="s">
        <v>317</v>
      </c>
      <c r="AG501">
        <v>11</v>
      </c>
      <c r="AH501" t="s">
        <v>317</v>
      </c>
      <c r="AL501" t="s">
        <v>317</v>
      </c>
      <c r="AM501" s="39">
        <v>45028</v>
      </c>
      <c r="AN501" t="s">
        <v>658</v>
      </c>
      <c r="AO501" t="s">
        <v>324</v>
      </c>
      <c r="AP501">
        <v>1201</v>
      </c>
      <c r="AQ501" t="s">
        <v>325</v>
      </c>
      <c r="AR501" t="s">
        <v>785</v>
      </c>
      <c r="AU501" t="s">
        <v>317</v>
      </c>
      <c r="AV501" t="s">
        <v>327</v>
      </c>
      <c r="AX501" t="s">
        <v>317</v>
      </c>
      <c r="AY501">
        <v>920600</v>
      </c>
      <c r="AZ501">
        <v>1201.9205999999999</v>
      </c>
      <c r="BA501" s="41" t="s">
        <v>238</v>
      </c>
    </row>
    <row r="502" spans="1:53" x14ac:dyDescent="0.25">
      <c r="A502" t="s">
        <v>651</v>
      </c>
      <c r="B502" t="s">
        <v>652</v>
      </c>
      <c r="C502">
        <v>14372209</v>
      </c>
      <c r="D502">
        <v>1201</v>
      </c>
      <c r="E502" s="39">
        <v>45028</v>
      </c>
      <c r="F502" t="s">
        <v>657</v>
      </c>
      <c r="I502" t="s">
        <v>316</v>
      </c>
      <c r="O502" t="s">
        <v>317</v>
      </c>
      <c r="Q502" t="s">
        <v>317</v>
      </c>
      <c r="R502" t="s">
        <v>493</v>
      </c>
      <c r="T502" t="s">
        <v>319</v>
      </c>
      <c r="U502" t="s">
        <v>320</v>
      </c>
      <c r="V502" t="s">
        <v>494</v>
      </c>
      <c r="W502" t="s">
        <v>495</v>
      </c>
      <c r="X502">
        <v>2002787</v>
      </c>
      <c r="Y502" s="39">
        <v>45028</v>
      </c>
      <c r="Z502" t="s">
        <v>317</v>
      </c>
      <c r="AA502">
        <v>144</v>
      </c>
      <c r="AB502" t="s">
        <v>317</v>
      </c>
      <c r="AD502" t="s">
        <v>317</v>
      </c>
      <c r="AE502" t="s">
        <v>317</v>
      </c>
      <c r="AF502" t="s">
        <v>317</v>
      </c>
      <c r="AG502">
        <v>5</v>
      </c>
      <c r="AH502" t="s">
        <v>317</v>
      </c>
      <c r="AL502" t="s">
        <v>317</v>
      </c>
      <c r="AM502" s="39">
        <v>45028</v>
      </c>
      <c r="AN502" t="s">
        <v>658</v>
      </c>
      <c r="AO502" t="s">
        <v>324</v>
      </c>
      <c r="AP502">
        <v>1201</v>
      </c>
      <c r="AQ502" t="s">
        <v>325</v>
      </c>
      <c r="AR502" t="s">
        <v>786</v>
      </c>
      <c r="AU502" t="s">
        <v>317</v>
      </c>
      <c r="AV502" t="s">
        <v>327</v>
      </c>
      <c r="AX502" t="s">
        <v>317</v>
      </c>
      <c r="AY502">
        <v>920600</v>
      </c>
      <c r="AZ502">
        <v>1201.9205999999999</v>
      </c>
      <c r="BA502" s="41" t="s">
        <v>238</v>
      </c>
    </row>
    <row r="503" spans="1:53" x14ac:dyDescent="0.25">
      <c r="A503" t="s">
        <v>651</v>
      </c>
      <c r="B503" t="s">
        <v>652</v>
      </c>
      <c r="C503">
        <v>14372209</v>
      </c>
      <c r="D503">
        <v>1201</v>
      </c>
      <c r="E503" s="39">
        <v>45028</v>
      </c>
      <c r="F503" t="s">
        <v>657</v>
      </c>
      <c r="I503" t="s">
        <v>316</v>
      </c>
      <c r="O503" t="s">
        <v>317</v>
      </c>
      <c r="Q503" t="s">
        <v>317</v>
      </c>
      <c r="R503" t="s">
        <v>493</v>
      </c>
      <c r="T503" t="s">
        <v>319</v>
      </c>
      <c r="U503" t="s">
        <v>320</v>
      </c>
      <c r="V503" t="s">
        <v>494</v>
      </c>
      <c r="W503" t="s">
        <v>495</v>
      </c>
      <c r="X503">
        <v>2002787</v>
      </c>
      <c r="Y503" s="39">
        <v>45028</v>
      </c>
      <c r="Z503" t="s">
        <v>317</v>
      </c>
      <c r="AA503">
        <v>146</v>
      </c>
      <c r="AB503" t="s">
        <v>317</v>
      </c>
      <c r="AD503" t="s">
        <v>317</v>
      </c>
      <c r="AE503" t="s">
        <v>317</v>
      </c>
      <c r="AF503" t="s">
        <v>317</v>
      </c>
      <c r="AG503">
        <v>2</v>
      </c>
      <c r="AH503" t="s">
        <v>317</v>
      </c>
      <c r="AL503" t="s">
        <v>317</v>
      </c>
      <c r="AM503" s="39">
        <v>45028</v>
      </c>
      <c r="AN503" t="s">
        <v>658</v>
      </c>
      <c r="AO503" t="s">
        <v>324</v>
      </c>
      <c r="AP503">
        <v>1201</v>
      </c>
      <c r="AQ503" t="s">
        <v>325</v>
      </c>
      <c r="AR503" t="s">
        <v>787</v>
      </c>
      <c r="AU503" t="s">
        <v>317</v>
      </c>
      <c r="AV503" t="s">
        <v>327</v>
      </c>
      <c r="AX503" t="s">
        <v>317</v>
      </c>
      <c r="AY503">
        <v>920600</v>
      </c>
      <c r="AZ503">
        <v>1201.9205999999999</v>
      </c>
      <c r="BA503" s="41" t="s">
        <v>238</v>
      </c>
    </row>
    <row r="504" spans="1:53" x14ac:dyDescent="0.25">
      <c r="A504" t="s">
        <v>651</v>
      </c>
      <c r="B504" t="s">
        <v>652</v>
      </c>
      <c r="C504">
        <v>14372209</v>
      </c>
      <c r="D504">
        <v>1201</v>
      </c>
      <c r="E504" s="39">
        <v>45028</v>
      </c>
      <c r="F504" t="s">
        <v>657</v>
      </c>
      <c r="I504" t="s">
        <v>316</v>
      </c>
      <c r="O504" t="s">
        <v>317</v>
      </c>
      <c r="Q504" t="s">
        <v>317</v>
      </c>
      <c r="R504" t="s">
        <v>493</v>
      </c>
      <c r="T504" t="s">
        <v>319</v>
      </c>
      <c r="U504" t="s">
        <v>320</v>
      </c>
      <c r="V504" t="s">
        <v>494</v>
      </c>
      <c r="W504" t="s">
        <v>495</v>
      </c>
      <c r="X504">
        <v>2002787</v>
      </c>
      <c r="Y504" s="39">
        <v>45028</v>
      </c>
      <c r="Z504" t="s">
        <v>317</v>
      </c>
      <c r="AA504">
        <v>34</v>
      </c>
      <c r="AB504" t="s">
        <v>317</v>
      </c>
      <c r="AD504" t="s">
        <v>317</v>
      </c>
      <c r="AE504" t="s">
        <v>317</v>
      </c>
      <c r="AF504" t="s">
        <v>317</v>
      </c>
      <c r="AG504">
        <v>1</v>
      </c>
      <c r="AH504" t="s">
        <v>317</v>
      </c>
      <c r="AL504" t="s">
        <v>317</v>
      </c>
      <c r="AM504" s="39">
        <v>45028</v>
      </c>
      <c r="AN504" t="s">
        <v>658</v>
      </c>
      <c r="AO504" t="s">
        <v>324</v>
      </c>
      <c r="AP504">
        <v>1201</v>
      </c>
      <c r="AQ504" t="s">
        <v>325</v>
      </c>
      <c r="AR504" t="s">
        <v>788</v>
      </c>
      <c r="AU504" t="s">
        <v>317</v>
      </c>
      <c r="AV504" t="s">
        <v>327</v>
      </c>
      <c r="AX504" t="s">
        <v>317</v>
      </c>
      <c r="AY504">
        <v>920600</v>
      </c>
      <c r="AZ504">
        <v>1201.9205999999999</v>
      </c>
      <c r="BA504" s="41" t="s">
        <v>238</v>
      </c>
    </row>
    <row r="505" spans="1:53" x14ac:dyDescent="0.25">
      <c r="A505" t="s">
        <v>651</v>
      </c>
      <c r="B505" t="s">
        <v>652</v>
      </c>
      <c r="C505">
        <v>14372209</v>
      </c>
      <c r="D505">
        <v>1201</v>
      </c>
      <c r="E505" s="39">
        <v>45028</v>
      </c>
      <c r="F505" t="s">
        <v>657</v>
      </c>
      <c r="I505" t="s">
        <v>316</v>
      </c>
      <c r="O505" t="s">
        <v>317</v>
      </c>
      <c r="Q505" t="s">
        <v>317</v>
      </c>
      <c r="R505" t="s">
        <v>493</v>
      </c>
      <c r="T505" t="s">
        <v>319</v>
      </c>
      <c r="U505" t="s">
        <v>320</v>
      </c>
      <c r="V505" t="s">
        <v>494</v>
      </c>
      <c r="W505" t="s">
        <v>495</v>
      </c>
      <c r="X505">
        <v>2002787</v>
      </c>
      <c r="Y505" s="39">
        <v>45028</v>
      </c>
      <c r="Z505" t="s">
        <v>317</v>
      </c>
      <c r="AA505">
        <v>36</v>
      </c>
      <c r="AB505" t="s">
        <v>317</v>
      </c>
      <c r="AD505" t="s">
        <v>317</v>
      </c>
      <c r="AE505" t="s">
        <v>317</v>
      </c>
      <c r="AF505" t="s">
        <v>317</v>
      </c>
      <c r="AG505">
        <v>2</v>
      </c>
      <c r="AH505" t="s">
        <v>317</v>
      </c>
      <c r="AL505" t="s">
        <v>317</v>
      </c>
      <c r="AM505" s="39">
        <v>45028</v>
      </c>
      <c r="AN505" t="s">
        <v>658</v>
      </c>
      <c r="AO505" t="s">
        <v>324</v>
      </c>
      <c r="AP505">
        <v>1201</v>
      </c>
      <c r="AQ505" t="s">
        <v>325</v>
      </c>
      <c r="AR505" t="s">
        <v>789</v>
      </c>
      <c r="AU505" t="s">
        <v>317</v>
      </c>
      <c r="AV505" t="s">
        <v>327</v>
      </c>
      <c r="AX505" t="s">
        <v>317</v>
      </c>
      <c r="AY505">
        <v>920600</v>
      </c>
      <c r="AZ505">
        <v>1201.9205999999999</v>
      </c>
      <c r="BA505" s="41" t="s">
        <v>238</v>
      </c>
    </row>
    <row r="506" spans="1:53" x14ac:dyDescent="0.25">
      <c r="A506" t="s">
        <v>651</v>
      </c>
      <c r="B506" t="s">
        <v>652</v>
      </c>
      <c r="C506">
        <v>14372209</v>
      </c>
      <c r="D506">
        <v>1201</v>
      </c>
      <c r="E506" s="39">
        <v>45028</v>
      </c>
      <c r="F506" t="s">
        <v>657</v>
      </c>
      <c r="I506" t="s">
        <v>316</v>
      </c>
      <c r="O506" t="s">
        <v>317</v>
      </c>
      <c r="Q506" t="s">
        <v>317</v>
      </c>
      <c r="R506" t="s">
        <v>493</v>
      </c>
      <c r="T506" t="s">
        <v>319</v>
      </c>
      <c r="U506" t="s">
        <v>320</v>
      </c>
      <c r="V506" t="s">
        <v>494</v>
      </c>
      <c r="W506" t="s">
        <v>495</v>
      </c>
      <c r="X506">
        <v>2002787</v>
      </c>
      <c r="Y506" s="39">
        <v>45028</v>
      </c>
      <c r="Z506" t="s">
        <v>317</v>
      </c>
      <c r="AA506">
        <v>38</v>
      </c>
      <c r="AB506" t="s">
        <v>317</v>
      </c>
      <c r="AD506" t="s">
        <v>317</v>
      </c>
      <c r="AE506" t="s">
        <v>317</v>
      </c>
      <c r="AF506" t="s">
        <v>317</v>
      </c>
      <c r="AG506">
        <v>22</v>
      </c>
      <c r="AH506" t="s">
        <v>317</v>
      </c>
      <c r="AL506" t="s">
        <v>317</v>
      </c>
      <c r="AM506" s="39">
        <v>45028</v>
      </c>
      <c r="AN506" t="s">
        <v>658</v>
      </c>
      <c r="AO506" t="s">
        <v>324</v>
      </c>
      <c r="AP506">
        <v>1201</v>
      </c>
      <c r="AQ506" t="s">
        <v>325</v>
      </c>
      <c r="AR506" t="s">
        <v>790</v>
      </c>
      <c r="AU506" t="s">
        <v>317</v>
      </c>
      <c r="AV506" t="s">
        <v>327</v>
      </c>
      <c r="AX506" t="s">
        <v>317</v>
      </c>
      <c r="AY506">
        <v>920600</v>
      </c>
      <c r="AZ506">
        <v>1201.9205999999999</v>
      </c>
      <c r="BA506" s="41" t="s">
        <v>238</v>
      </c>
    </row>
    <row r="507" spans="1:53" x14ac:dyDescent="0.25">
      <c r="A507" t="s">
        <v>651</v>
      </c>
      <c r="B507" t="s">
        <v>652</v>
      </c>
      <c r="C507">
        <v>14372209</v>
      </c>
      <c r="D507">
        <v>1201</v>
      </c>
      <c r="E507" s="39">
        <v>45028</v>
      </c>
      <c r="F507" t="s">
        <v>657</v>
      </c>
      <c r="I507" t="s">
        <v>316</v>
      </c>
      <c r="O507" t="s">
        <v>317</v>
      </c>
      <c r="Q507" t="s">
        <v>317</v>
      </c>
      <c r="R507" t="s">
        <v>493</v>
      </c>
      <c r="T507" t="s">
        <v>319</v>
      </c>
      <c r="U507" t="s">
        <v>320</v>
      </c>
      <c r="V507" t="s">
        <v>494</v>
      </c>
      <c r="W507" t="s">
        <v>495</v>
      </c>
      <c r="X507">
        <v>2002787</v>
      </c>
      <c r="Y507" s="39">
        <v>45028</v>
      </c>
      <c r="Z507" t="s">
        <v>317</v>
      </c>
      <c r="AA507">
        <v>118</v>
      </c>
      <c r="AB507" t="s">
        <v>317</v>
      </c>
      <c r="AD507" t="s">
        <v>317</v>
      </c>
      <c r="AE507" t="s">
        <v>317</v>
      </c>
      <c r="AF507" t="s">
        <v>317</v>
      </c>
      <c r="AG507">
        <v>1</v>
      </c>
      <c r="AH507" t="s">
        <v>317</v>
      </c>
      <c r="AL507" t="s">
        <v>317</v>
      </c>
      <c r="AM507" s="39">
        <v>45028</v>
      </c>
      <c r="AN507" t="s">
        <v>658</v>
      </c>
      <c r="AO507" t="s">
        <v>324</v>
      </c>
      <c r="AP507">
        <v>1201</v>
      </c>
      <c r="AQ507" t="s">
        <v>325</v>
      </c>
      <c r="AR507" t="s">
        <v>791</v>
      </c>
      <c r="AU507" t="s">
        <v>317</v>
      </c>
      <c r="AV507" t="s">
        <v>327</v>
      </c>
      <c r="AX507" t="s">
        <v>317</v>
      </c>
      <c r="AY507">
        <v>920600</v>
      </c>
      <c r="AZ507">
        <v>1201.9205999999999</v>
      </c>
      <c r="BA507" s="41" t="s">
        <v>238</v>
      </c>
    </row>
    <row r="508" spans="1:53" x14ac:dyDescent="0.25">
      <c r="A508" t="s">
        <v>651</v>
      </c>
      <c r="B508" t="s">
        <v>652</v>
      </c>
      <c r="C508">
        <v>14372209</v>
      </c>
      <c r="D508">
        <v>1201</v>
      </c>
      <c r="E508" s="39">
        <v>45028</v>
      </c>
      <c r="F508" t="s">
        <v>657</v>
      </c>
      <c r="I508" t="s">
        <v>316</v>
      </c>
      <c r="O508" t="s">
        <v>317</v>
      </c>
      <c r="Q508" t="s">
        <v>317</v>
      </c>
      <c r="R508" t="s">
        <v>493</v>
      </c>
      <c r="T508" t="s">
        <v>319</v>
      </c>
      <c r="U508" t="s">
        <v>320</v>
      </c>
      <c r="V508" t="s">
        <v>494</v>
      </c>
      <c r="W508" t="s">
        <v>495</v>
      </c>
      <c r="X508">
        <v>2002787</v>
      </c>
      <c r="Y508" s="39">
        <v>45028</v>
      </c>
      <c r="Z508" t="s">
        <v>317</v>
      </c>
      <c r="AA508">
        <v>120</v>
      </c>
      <c r="AB508" t="s">
        <v>317</v>
      </c>
      <c r="AD508" t="s">
        <v>317</v>
      </c>
      <c r="AE508" t="s">
        <v>317</v>
      </c>
      <c r="AF508" t="s">
        <v>317</v>
      </c>
      <c r="AG508">
        <v>1</v>
      </c>
      <c r="AH508" t="s">
        <v>317</v>
      </c>
      <c r="AL508" t="s">
        <v>317</v>
      </c>
      <c r="AM508" s="39">
        <v>45028</v>
      </c>
      <c r="AN508" t="s">
        <v>658</v>
      </c>
      <c r="AO508" t="s">
        <v>324</v>
      </c>
      <c r="AP508">
        <v>1201</v>
      </c>
      <c r="AQ508" t="s">
        <v>325</v>
      </c>
      <c r="AR508" t="s">
        <v>792</v>
      </c>
      <c r="AU508" t="s">
        <v>317</v>
      </c>
      <c r="AV508" t="s">
        <v>327</v>
      </c>
      <c r="AX508" t="s">
        <v>317</v>
      </c>
      <c r="AY508">
        <v>920600</v>
      </c>
      <c r="AZ508">
        <v>1201.9205999999999</v>
      </c>
      <c r="BA508" s="41" t="s">
        <v>238</v>
      </c>
    </row>
    <row r="509" spans="1:53" x14ac:dyDescent="0.25">
      <c r="A509" t="s">
        <v>651</v>
      </c>
      <c r="B509" t="s">
        <v>652</v>
      </c>
      <c r="C509">
        <v>14372209</v>
      </c>
      <c r="D509">
        <v>1201</v>
      </c>
      <c r="E509" s="39">
        <v>45028</v>
      </c>
      <c r="F509" t="s">
        <v>657</v>
      </c>
      <c r="I509" t="s">
        <v>316</v>
      </c>
      <c r="O509" t="s">
        <v>317</v>
      </c>
      <c r="Q509" t="s">
        <v>317</v>
      </c>
      <c r="R509" t="s">
        <v>493</v>
      </c>
      <c r="T509" t="s">
        <v>319</v>
      </c>
      <c r="U509" t="s">
        <v>320</v>
      </c>
      <c r="V509" t="s">
        <v>494</v>
      </c>
      <c r="W509" t="s">
        <v>495</v>
      </c>
      <c r="X509">
        <v>2002787</v>
      </c>
      <c r="Y509" s="39">
        <v>45028</v>
      </c>
      <c r="Z509" t="s">
        <v>317</v>
      </c>
      <c r="AA509">
        <v>148</v>
      </c>
      <c r="AB509" t="s">
        <v>317</v>
      </c>
      <c r="AD509" t="s">
        <v>317</v>
      </c>
      <c r="AE509" t="s">
        <v>317</v>
      </c>
      <c r="AF509" t="s">
        <v>317</v>
      </c>
      <c r="AG509">
        <v>17</v>
      </c>
      <c r="AH509" t="s">
        <v>317</v>
      </c>
      <c r="AL509" t="s">
        <v>317</v>
      </c>
      <c r="AM509" s="39">
        <v>45028</v>
      </c>
      <c r="AN509" t="s">
        <v>658</v>
      </c>
      <c r="AO509" t="s">
        <v>324</v>
      </c>
      <c r="AP509">
        <v>1201</v>
      </c>
      <c r="AQ509" t="s">
        <v>325</v>
      </c>
      <c r="AR509" t="s">
        <v>793</v>
      </c>
      <c r="AU509" t="s">
        <v>317</v>
      </c>
      <c r="AV509" t="s">
        <v>327</v>
      </c>
      <c r="AX509" t="s">
        <v>317</v>
      </c>
      <c r="AY509">
        <v>920600</v>
      </c>
      <c r="AZ509">
        <v>1201.9205999999999</v>
      </c>
      <c r="BA509" s="41" t="s">
        <v>238</v>
      </c>
    </row>
    <row r="510" spans="1:53" x14ac:dyDescent="0.25">
      <c r="A510" t="s">
        <v>651</v>
      </c>
      <c r="B510" t="s">
        <v>652</v>
      </c>
      <c r="C510">
        <v>14372209</v>
      </c>
      <c r="D510">
        <v>1201</v>
      </c>
      <c r="E510" s="39">
        <v>45028</v>
      </c>
      <c r="F510" t="s">
        <v>657</v>
      </c>
      <c r="I510" t="s">
        <v>316</v>
      </c>
      <c r="O510" t="s">
        <v>317</v>
      </c>
      <c r="Q510" t="s">
        <v>317</v>
      </c>
      <c r="R510" t="s">
        <v>493</v>
      </c>
      <c r="T510" t="s">
        <v>319</v>
      </c>
      <c r="U510" t="s">
        <v>320</v>
      </c>
      <c r="V510" t="s">
        <v>494</v>
      </c>
      <c r="W510" t="s">
        <v>495</v>
      </c>
      <c r="X510">
        <v>2002787</v>
      </c>
      <c r="Y510" s="39">
        <v>45028</v>
      </c>
      <c r="Z510" t="s">
        <v>317</v>
      </c>
      <c r="AA510">
        <v>150</v>
      </c>
      <c r="AB510" t="s">
        <v>317</v>
      </c>
      <c r="AD510" t="s">
        <v>317</v>
      </c>
      <c r="AE510" t="s">
        <v>317</v>
      </c>
      <c r="AF510" t="s">
        <v>317</v>
      </c>
      <c r="AG510">
        <v>2</v>
      </c>
      <c r="AH510" t="s">
        <v>317</v>
      </c>
      <c r="AL510" t="s">
        <v>317</v>
      </c>
      <c r="AM510" s="39">
        <v>45028</v>
      </c>
      <c r="AN510" t="s">
        <v>658</v>
      </c>
      <c r="AO510" t="s">
        <v>324</v>
      </c>
      <c r="AP510">
        <v>1201</v>
      </c>
      <c r="AQ510" t="s">
        <v>325</v>
      </c>
      <c r="AR510" t="s">
        <v>794</v>
      </c>
      <c r="AU510" t="s">
        <v>317</v>
      </c>
      <c r="AV510" t="s">
        <v>327</v>
      </c>
      <c r="AX510" t="s">
        <v>317</v>
      </c>
      <c r="AY510">
        <v>920600</v>
      </c>
      <c r="AZ510">
        <v>1201.9205999999999</v>
      </c>
      <c r="BA510" s="41" t="s">
        <v>238</v>
      </c>
    </row>
    <row r="511" spans="1:53" x14ac:dyDescent="0.25">
      <c r="A511" t="s">
        <v>651</v>
      </c>
      <c r="B511" t="s">
        <v>652</v>
      </c>
      <c r="C511">
        <v>14372209</v>
      </c>
      <c r="D511">
        <v>1201</v>
      </c>
      <c r="E511" s="39">
        <v>45028</v>
      </c>
      <c r="F511" t="s">
        <v>657</v>
      </c>
      <c r="I511" t="s">
        <v>316</v>
      </c>
      <c r="O511" t="s">
        <v>317</v>
      </c>
      <c r="Q511" t="s">
        <v>317</v>
      </c>
      <c r="R511" t="s">
        <v>493</v>
      </c>
      <c r="T511" t="s">
        <v>319</v>
      </c>
      <c r="U511" t="s">
        <v>320</v>
      </c>
      <c r="V511" t="s">
        <v>494</v>
      </c>
      <c r="W511" t="s">
        <v>495</v>
      </c>
      <c r="X511">
        <v>2002787</v>
      </c>
      <c r="Y511" s="39">
        <v>45028</v>
      </c>
      <c r="Z511" t="s">
        <v>317</v>
      </c>
      <c r="AA511">
        <v>152</v>
      </c>
      <c r="AB511" t="s">
        <v>317</v>
      </c>
      <c r="AD511" t="s">
        <v>317</v>
      </c>
      <c r="AE511" t="s">
        <v>317</v>
      </c>
      <c r="AF511" t="s">
        <v>317</v>
      </c>
      <c r="AG511">
        <v>2</v>
      </c>
      <c r="AH511" t="s">
        <v>317</v>
      </c>
      <c r="AL511" t="s">
        <v>317</v>
      </c>
      <c r="AM511" s="39">
        <v>45028</v>
      </c>
      <c r="AN511" t="s">
        <v>658</v>
      </c>
      <c r="AO511" t="s">
        <v>324</v>
      </c>
      <c r="AP511">
        <v>1201</v>
      </c>
      <c r="AQ511" t="s">
        <v>325</v>
      </c>
      <c r="AR511" t="s">
        <v>795</v>
      </c>
      <c r="AU511" t="s">
        <v>317</v>
      </c>
      <c r="AV511" t="s">
        <v>327</v>
      </c>
      <c r="AX511" t="s">
        <v>317</v>
      </c>
      <c r="AY511">
        <v>920600</v>
      </c>
      <c r="AZ511">
        <v>1201.9205999999999</v>
      </c>
      <c r="BA511" s="41" t="s">
        <v>238</v>
      </c>
    </row>
    <row r="512" spans="1:53" x14ac:dyDescent="0.25">
      <c r="A512" t="s">
        <v>651</v>
      </c>
      <c r="B512" t="s">
        <v>652</v>
      </c>
      <c r="C512">
        <v>14372209</v>
      </c>
      <c r="D512">
        <v>1201</v>
      </c>
      <c r="E512" s="39">
        <v>45028</v>
      </c>
      <c r="F512" t="s">
        <v>657</v>
      </c>
      <c r="G512">
        <v>-157.85</v>
      </c>
      <c r="I512" t="s">
        <v>316</v>
      </c>
      <c r="K512">
        <v>-157.85</v>
      </c>
      <c r="O512" t="s">
        <v>317</v>
      </c>
      <c r="Q512" t="s">
        <v>317</v>
      </c>
      <c r="R512" t="s">
        <v>493</v>
      </c>
      <c r="T512" t="s">
        <v>319</v>
      </c>
      <c r="U512" t="s">
        <v>320</v>
      </c>
      <c r="V512" t="s">
        <v>494</v>
      </c>
      <c r="W512" t="s">
        <v>495</v>
      </c>
      <c r="X512">
        <v>2002787</v>
      </c>
      <c r="Y512" s="39">
        <v>45028</v>
      </c>
      <c r="Z512" t="s">
        <v>317</v>
      </c>
      <c r="AA512">
        <v>40</v>
      </c>
      <c r="AB512" t="s">
        <v>317</v>
      </c>
      <c r="AD512" t="s">
        <v>317</v>
      </c>
      <c r="AE512" t="s">
        <v>317</v>
      </c>
      <c r="AF512" t="s">
        <v>317</v>
      </c>
      <c r="AG512" s="40">
        <v>1100</v>
      </c>
      <c r="AH512" t="s">
        <v>317</v>
      </c>
      <c r="AL512" t="s">
        <v>317</v>
      </c>
      <c r="AM512" s="39">
        <v>45028</v>
      </c>
      <c r="AN512" t="s">
        <v>658</v>
      </c>
      <c r="AO512" t="s">
        <v>324</v>
      </c>
      <c r="AP512">
        <v>1201</v>
      </c>
      <c r="AQ512" t="s">
        <v>325</v>
      </c>
      <c r="AR512" t="s">
        <v>796</v>
      </c>
      <c r="AU512" t="s">
        <v>317</v>
      </c>
      <c r="AV512" t="s">
        <v>327</v>
      </c>
      <c r="AX512" t="s">
        <v>317</v>
      </c>
      <c r="AY512">
        <v>920600</v>
      </c>
      <c r="AZ512">
        <v>1201.9205999999999</v>
      </c>
      <c r="BA512" s="41" t="s">
        <v>238</v>
      </c>
    </row>
    <row r="513" spans="1:53" x14ac:dyDescent="0.25">
      <c r="A513" t="s">
        <v>651</v>
      </c>
      <c r="B513" t="s">
        <v>652</v>
      </c>
      <c r="C513">
        <v>14372209</v>
      </c>
      <c r="D513">
        <v>1201</v>
      </c>
      <c r="E513" s="39">
        <v>45028</v>
      </c>
      <c r="F513" t="s">
        <v>657</v>
      </c>
      <c r="I513" t="s">
        <v>316</v>
      </c>
      <c r="O513" t="s">
        <v>317</v>
      </c>
      <c r="Q513" t="s">
        <v>317</v>
      </c>
      <c r="R513" t="s">
        <v>493</v>
      </c>
      <c r="T513" t="s">
        <v>319</v>
      </c>
      <c r="U513" t="s">
        <v>320</v>
      </c>
      <c r="V513" t="s">
        <v>494</v>
      </c>
      <c r="W513" t="s">
        <v>495</v>
      </c>
      <c r="X513">
        <v>2002787</v>
      </c>
      <c r="Y513" s="39">
        <v>45028</v>
      </c>
      <c r="Z513" t="s">
        <v>317</v>
      </c>
      <c r="AA513">
        <v>42</v>
      </c>
      <c r="AB513" t="s">
        <v>317</v>
      </c>
      <c r="AD513" t="s">
        <v>317</v>
      </c>
      <c r="AE513" t="s">
        <v>317</v>
      </c>
      <c r="AF513" t="s">
        <v>317</v>
      </c>
      <c r="AG513">
        <v>6</v>
      </c>
      <c r="AH513" t="s">
        <v>317</v>
      </c>
      <c r="AL513" t="s">
        <v>317</v>
      </c>
      <c r="AM513" s="39">
        <v>45028</v>
      </c>
      <c r="AN513" t="s">
        <v>658</v>
      </c>
      <c r="AO513" t="s">
        <v>324</v>
      </c>
      <c r="AP513">
        <v>1201</v>
      </c>
      <c r="AQ513" t="s">
        <v>325</v>
      </c>
      <c r="AR513" t="s">
        <v>797</v>
      </c>
      <c r="AU513" t="s">
        <v>317</v>
      </c>
      <c r="AV513" t="s">
        <v>327</v>
      </c>
      <c r="AX513" t="s">
        <v>317</v>
      </c>
      <c r="AY513">
        <v>920600</v>
      </c>
      <c r="AZ513">
        <v>1201.9205999999999</v>
      </c>
      <c r="BA513" s="41" t="s">
        <v>238</v>
      </c>
    </row>
    <row r="514" spans="1:53" x14ac:dyDescent="0.25">
      <c r="A514" t="s">
        <v>651</v>
      </c>
      <c r="B514" t="s">
        <v>652</v>
      </c>
      <c r="C514">
        <v>14372209</v>
      </c>
      <c r="D514">
        <v>1201</v>
      </c>
      <c r="E514" s="39">
        <v>45028</v>
      </c>
      <c r="F514" t="s">
        <v>657</v>
      </c>
      <c r="I514" t="s">
        <v>316</v>
      </c>
      <c r="O514" t="s">
        <v>317</v>
      </c>
      <c r="Q514" t="s">
        <v>317</v>
      </c>
      <c r="R514" t="s">
        <v>493</v>
      </c>
      <c r="T514" t="s">
        <v>319</v>
      </c>
      <c r="U514" t="s">
        <v>320</v>
      </c>
      <c r="V514" t="s">
        <v>494</v>
      </c>
      <c r="W514" t="s">
        <v>495</v>
      </c>
      <c r="X514">
        <v>2002787</v>
      </c>
      <c r="Y514" s="39">
        <v>45028</v>
      </c>
      <c r="Z514" t="s">
        <v>317</v>
      </c>
      <c r="AA514">
        <v>122</v>
      </c>
      <c r="AB514" t="s">
        <v>317</v>
      </c>
      <c r="AD514" t="s">
        <v>317</v>
      </c>
      <c r="AE514" t="s">
        <v>317</v>
      </c>
      <c r="AF514" t="s">
        <v>317</v>
      </c>
      <c r="AG514">
        <v>1</v>
      </c>
      <c r="AH514" t="s">
        <v>317</v>
      </c>
      <c r="AL514" t="s">
        <v>317</v>
      </c>
      <c r="AM514" s="39">
        <v>45028</v>
      </c>
      <c r="AN514" t="s">
        <v>658</v>
      </c>
      <c r="AO514" t="s">
        <v>324</v>
      </c>
      <c r="AP514">
        <v>1201</v>
      </c>
      <c r="AQ514" t="s">
        <v>325</v>
      </c>
      <c r="AR514" t="s">
        <v>798</v>
      </c>
      <c r="AU514" t="s">
        <v>317</v>
      </c>
      <c r="AV514" t="s">
        <v>327</v>
      </c>
      <c r="AX514" t="s">
        <v>317</v>
      </c>
      <c r="AY514">
        <v>920600</v>
      </c>
      <c r="AZ514">
        <v>1201.9205999999999</v>
      </c>
      <c r="BA514" s="41" t="s">
        <v>238</v>
      </c>
    </row>
    <row r="515" spans="1:53" x14ac:dyDescent="0.25">
      <c r="A515" t="s">
        <v>651</v>
      </c>
      <c r="B515" t="s">
        <v>652</v>
      </c>
      <c r="C515">
        <v>14372209</v>
      </c>
      <c r="D515">
        <v>1201</v>
      </c>
      <c r="E515" s="39">
        <v>45028</v>
      </c>
      <c r="F515" t="s">
        <v>657</v>
      </c>
      <c r="I515" t="s">
        <v>316</v>
      </c>
      <c r="O515" t="s">
        <v>317</v>
      </c>
      <c r="Q515" t="s">
        <v>317</v>
      </c>
      <c r="R515" t="s">
        <v>493</v>
      </c>
      <c r="T515" t="s">
        <v>319</v>
      </c>
      <c r="U515" t="s">
        <v>320</v>
      </c>
      <c r="V515" t="s">
        <v>494</v>
      </c>
      <c r="W515" t="s">
        <v>495</v>
      </c>
      <c r="X515">
        <v>2002787</v>
      </c>
      <c r="Y515" s="39">
        <v>45028</v>
      </c>
      <c r="Z515" t="s">
        <v>317</v>
      </c>
      <c r="AA515">
        <v>124</v>
      </c>
      <c r="AB515" t="s">
        <v>317</v>
      </c>
      <c r="AD515" t="s">
        <v>317</v>
      </c>
      <c r="AE515" t="s">
        <v>317</v>
      </c>
      <c r="AF515" t="s">
        <v>317</v>
      </c>
      <c r="AG515">
        <v>5</v>
      </c>
      <c r="AH515" t="s">
        <v>317</v>
      </c>
      <c r="AL515" t="s">
        <v>317</v>
      </c>
      <c r="AM515" s="39">
        <v>45028</v>
      </c>
      <c r="AN515" t="s">
        <v>658</v>
      </c>
      <c r="AO515" t="s">
        <v>324</v>
      </c>
      <c r="AP515">
        <v>1201</v>
      </c>
      <c r="AQ515" t="s">
        <v>325</v>
      </c>
      <c r="AR515" t="s">
        <v>799</v>
      </c>
      <c r="AU515" t="s">
        <v>317</v>
      </c>
      <c r="AV515" t="s">
        <v>327</v>
      </c>
      <c r="AX515" t="s">
        <v>317</v>
      </c>
      <c r="AY515">
        <v>920600</v>
      </c>
      <c r="AZ515">
        <v>1201.9205999999999</v>
      </c>
      <c r="BA515" s="41" t="s">
        <v>238</v>
      </c>
    </row>
    <row r="516" spans="1:53" x14ac:dyDescent="0.25">
      <c r="A516" t="s">
        <v>651</v>
      </c>
      <c r="B516" t="s">
        <v>652</v>
      </c>
      <c r="C516">
        <v>14372209</v>
      </c>
      <c r="D516">
        <v>1201</v>
      </c>
      <c r="E516" s="39">
        <v>45028</v>
      </c>
      <c r="F516" t="s">
        <v>657</v>
      </c>
      <c r="I516" t="s">
        <v>316</v>
      </c>
      <c r="O516" t="s">
        <v>317</v>
      </c>
      <c r="Q516" t="s">
        <v>317</v>
      </c>
      <c r="R516" t="s">
        <v>493</v>
      </c>
      <c r="T516" t="s">
        <v>319</v>
      </c>
      <c r="U516" t="s">
        <v>320</v>
      </c>
      <c r="V516" t="s">
        <v>494</v>
      </c>
      <c r="W516" t="s">
        <v>495</v>
      </c>
      <c r="X516">
        <v>2002787</v>
      </c>
      <c r="Y516" s="39">
        <v>45028</v>
      </c>
      <c r="Z516" t="s">
        <v>317</v>
      </c>
      <c r="AA516">
        <v>126</v>
      </c>
      <c r="AB516" t="s">
        <v>317</v>
      </c>
      <c r="AD516" t="s">
        <v>317</v>
      </c>
      <c r="AE516" t="s">
        <v>317</v>
      </c>
      <c r="AF516" t="s">
        <v>317</v>
      </c>
      <c r="AG516">
        <v>4</v>
      </c>
      <c r="AH516" t="s">
        <v>317</v>
      </c>
      <c r="AL516" t="s">
        <v>317</v>
      </c>
      <c r="AM516" s="39">
        <v>45028</v>
      </c>
      <c r="AN516" t="s">
        <v>658</v>
      </c>
      <c r="AO516" t="s">
        <v>324</v>
      </c>
      <c r="AP516">
        <v>1201</v>
      </c>
      <c r="AQ516" t="s">
        <v>325</v>
      </c>
      <c r="AR516" t="s">
        <v>800</v>
      </c>
      <c r="AU516" t="s">
        <v>317</v>
      </c>
      <c r="AV516" t="s">
        <v>327</v>
      </c>
      <c r="AX516" t="s">
        <v>317</v>
      </c>
      <c r="AY516">
        <v>920600</v>
      </c>
      <c r="AZ516">
        <v>1201.9205999999999</v>
      </c>
      <c r="BA516" s="41" t="s">
        <v>238</v>
      </c>
    </row>
    <row r="517" spans="1:53" x14ac:dyDescent="0.25">
      <c r="A517" t="s">
        <v>651</v>
      </c>
      <c r="B517" t="s">
        <v>652</v>
      </c>
      <c r="C517">
        <v>14372209</v>
      </c>
      <c r="D517">
        <v>1201</v>
      </c>
      <c r="E517" s="39">
        <v>45028</v>
      </c>
      <c r="F517" t="s">
        <v>657</v>
      </c>
      <c r="I517" t="s">
        <v>316</v>
      </c>
      <c r="O517" t="s">
        <v>317</v>
      </c>
      <c r="Q517" t="s">
        <v>317</v>
      </c>
      <c r="R517" t="s">
        <v>493</v>
      </c>
      <c r="T517" t="s">
        <v>319</v>
      </c>
      <c r="U517" t="s">
        <v>320</v>
      </c>
      <c r="V517" t="s">
        <v>494</v>
      </c>
      <c r="W517" t="s">
        <v>495</v>
      </c>
      <c r="X517">
        <v>2002787</v>
      </c>
      <c r="Y517" s="39">
        <v>45028</v>
      </c>
      <c r="Z517" t="s">
        <v>317</v>
      </c>
      <c r="AA517">
        <v>154</v>
      </c>
      <c r="AB517" t="s">
        <v>317</v>
      </c>
      <c r="AD517" t="s">
        <v>317</v>
      </c>
      <c r="AE517" t="s">
        <v>317</v>
      </c>
      <c r="AF517" t="s">
        <v>317</v>
      </c>
      <c r="AG517">
        <v>34</v>
      </c>
      <c r="AH517" t="s">
        <v>317</v>
      </c>
      <c r="AL517" t="s">
        <v>317</v>
      </c>
      <c r="AM517" s="39">
        <v>45028</v>
      </c>
      <c r="AN517" t="s">
        <v>658</v>
      </c>
      <c r="AO517" t="s">
        <v>324</v>
      </c>
      <c r="AP517">
        <v>1201</v>
      </c>
      <c r="AQ517" t="s">
        <v>325</v>
      </c>
      <c r="AR517" t="s">
        <v>801</v>
      </c>
      <c r="AU517" t="s">
        <v>317</v>
      </c>
      <c r="AV517" t="s">
        <v>327</v>
      </c>
      <c r="AX517" t="s">
        <v>317</v>
      </c>
      <c r="AY517">
        <v>920600</v>
      </c>
      <c r="AZ517">
        <v>1201.9205999999999</v>
      </c>
      <c r="BA517" s="41" t="s">
        <v>238</v>
      </c>
    </row>
    <row r="518" spans="1:53" x14ac:dyDescent="0.25">
      <c r="A518" t="s">
        <v>651</v>
      </c>
      <c r="B518" t="s">
        <v>652</v>
      </c>
      <c r="C518">
        <v>14372209</v>
      </c>
      <c r="D518">
        <v>1201</v>
      </c>
      <c r="E518" s="39">
        <v>45028</v>
      </c>
      <c r="F518" t="s">
        <v>657</v>
      </c>
      <c r="I518" t="s">
        <v>316</v>
      </c>
      <c r="O518" t="s">
        <v>317</v>
      </c>
      <c r="Q518" t="s">
        <v>317</v>
      </c>
      <c r="R518" t="s">
        <v>493</v>
      </c>
      <c r="T518" t="s">
        <v>319</v>
      </c>
      <c r="U518" t="s">
        <v>320</v>
      </c>
      <c r="V518" t="s">
        <v>494</v>
      </c>
      <c r="W518" t="s">
        <v>495</v>
      </c>
      <c r="X518">
        <v>2002787</v>
      </c>
      <c r="Y518" s="39">
        <v>45028</v>
      </c>
      <c r="Z518" t="s">
        <v>317</v>
      </c>
      <c r="AA518">
        <v>156</v>
      </c>
      <c r="AB518" t="s">
        <v>317</v>
      </c>
      <c r="AD518" t="s">
        <v>317</v>
      </c>
      <c r="AE518" t="s">
        <v>317</v>
      </c>
      <c r="AF518" t="s">
        <v>317</v>
      </c>
      <c r="AG518">
        <v>4</v>
      </c>
      <c r="AH518" t="s">
        <v>317</v>
      </c>
      <c r="AL518" t="s">
        <v>317</v>
      </c>
      <c r="AM518" s="39">
        <v>45028</v>
      </c>
      <c r="AN518" t="s">
        <v>658</v>
      </c>
      <c r="AO518" t="s">
        <v>324</v>
      </c>
      <c r="AP518">
        <v>1201</v>
      </c>
      <c r="AQ518" t="s">
        <v>325</v>
      </c>
      <c r="AR518" t="s">
        <v>802</v>
      </c>
      <c r="AU518" t="s">
        <v>317</v>
      </c>
      <c r="AV518" t="s">
        <v>327</v>
      </c>
      <c r="AX518" t="s">
        <v>317</v>
      </c>
      <c r="AY518">
        <v>920600</v>
      </c>
      <c r="AZ518">
        <v>1201.9205999999999</v>
      </c>
      <c r="BA518" s="41" t="s">
        <v>238</v>
      </c>
    </row>
    <row r="519" spans="1:53" x14ac:dyDescent="0.25">
      <c r="A519" t="s">
        <v>651</v>
      </c>
      <c r="B519" t="s">
        <v>652</v>
      </c>
      <c r="C519">
        <v>14372210</v>
      </c>
      <c r="D519">
        <v>1201</v>
      </c>
      <c r="E519" s="39">
        <v>45028</v>
      </c>
      <c r="F519" t="s">
        <v>657</v>
      </c>
      <c r="I519" t="s">
        <v>316</v>
      </c>
      <c r="O519" t="s">
        <v>317</v>
      </c>
      <c r="Q519" t="s">
        <v>317</v>
      </c>
      <c r="R519" t="s">
        <v>493</v>
      </c>
      <c r="T519" t="s">
        <v>319</v>
      </c>
      <c r="U519" t="s">
        <v>320</v>
      </c>
      <c r="V519" t="s">
        <v>494</v>
      </c>
      <c r="W519" t="s">
        <v>495</v>
      </c>
      <c r="X519">
        <v>2002814</v>
      </c>
      <c r="Y519" s="39">
        <v>45028</v>
      </c>
      <c r="Z519" t="s">
        <v>317</v>
      </c>
      <c r="AA519">
        <v>18</v>
      </c>
      <c r="AB519" t="s">
        <v>317</v>
      </c>
      <c r="AD519" t="s">
        <v>317</v>
      </c>
      <c r="AE519" t="s">
        <v>317</v>
      </c>
      <c r="AF519" t="s">
        <v>317</v>
      </c>
      <c r="AG519">
        <v>31</v>
      </c>
      <c r="AH519" t="s">
        <v>317</v>
      </c>
      <c r="AL519" t="s">
        <v>317</v>
      </c>
      <c r="AM519" s="39">
        <v>45028</v>
      </c>
      <c r="AN519" t="s">
        <v>658</v>
      </c>
      <c r="AO519" t="s">
        <v>324</v>
      </c>
      <c r="AP519">
        <v>1201</v>
      </c>
      <c r="AQ519" t="s">
        <v>325</v>
      </c>
      <c r="AR519" t="s">
        <v>795</v>
      </c>
      <c r="AU519" t="s">
        <v>317</v>
      </c>
      <c r="AV519" t="s">
        <v>327</v>
      </c>
      <c r="AX519" t="s">
        <v>317</v>
      </c>
      <c r="AY519">
        <v>920600</v>
      </c>
      <c r="AZ519">
        <v>1201.9205999999999</v>
      </c>
      <c r="BA519" s="41" t="s">
        <v>238</v>
      </c>
    </row>
    <row r="520" spans="1:53" x14ac:dyDescent="0.25">
      <c r="A520" t="s">
        <v>651</v>
      </c>
      <c r="B520" t="s">
        <v>652</v>
      </c>
      <c r="C520">
        <v>14372210</v>
      </c>
      <c r="D520">
        <v>1201</v>
      </c>
      <c r="E520" s="39">
        <v>45028</v>
      </c>
      <c r="F520" t="s">
        <v>657</v>
      </c>
      <c r="I520" t="s">
        <v>316</v>
      </c>
      <c r="O520" t="s">
        <v>317</v>
      </c>
      <c r="Q520" t="s">
        <v>317</v>
      </c>
      <c r="R520" t="s">
        <v>493</v>
      </c>
      <c r="T520" t="s">
        <v>319</v>
      </c>
      <c r="U520" t="s">
        <v>320</v>
      </c>
      <c r="V520" t="s">
        <v>494</v>
      </c>
      <c r="W520" t="s">
        <v>495</v>
      </c>
      <c r="X520">
        <v>2002814</v>
      </c>
      <c r="Y520" s="39">
        <v>45028</v>
      </c>
      <c r="Z520" t="s">
        <v>317</v>
      </c>
      <c r="AA520">
        <v>20</v>
      </c>
      <c r="AB520" t="s">
        <v>317</v>
      </c>
      <c r="AD520" t="s">
        <v>317</v>
      </c>
      <c r="AE520" t="s">
        <v>317</v>
      </c>
      <c r="AF520" t="s">
        <v>317</v>
      </c>
      <c r="AG520">
        <v>84</v>
      </c>
      <c r="AH520" t="s">
        <v>317</v>
      </c>
      <c r="AL520" t="s">
        <v>317</v>
      </c>
      <c r="AM520" s="39">
        <v>45028</v>
      </c>
      <c r="AN520" t="s">
        <v>658</v>
      </c>
      <c r="AO520" t="s">
        <v>324</v>
      </c>
      <c r="AP520">
        <v>1201</v>
      </c>
      <c r="AQ520" t="s">
        <v>325</v>
      </c>
      <c r="AR520" t="s">
        <v>803</v>
      </c>
      <c r="AU520" t="s">
        <v>317</v>
      </c>
      <c r="AV520" t="s">
        <v>327</v>
      </c>
      <c r="AX520" t="s">
        <v>317</v>
      </c>
      <c r="AY520">
        <v>920600</v>
      </c>
      <c r="AZ520">
        <v>1201.9205999999999</v>
      </c>
      <c r="BA520" s="41" t="s">
        <v>238</v>
      </c>
    </row>
    <row r="521" spans="1:53" x14ac:dyDescent="0.25">
      <c r="A521" t="s">
        <v>651</v>
      </c>
      <c r="B521" t="s">
        <v>652</v>
      </c>
      <c r="C521">
        <v>14372210</v>
      </c>
      <c r="D521">
        <v>1201</v>
      </c>
      <c r="E521" s="39">
        <v>45028</v>
      </c>
      <c r="F521" t="s">
        <v>657</v>
      </c>
      <c r="I521" t="s">
        <v>316</v>
      </c>
      <c r="O521" t="s">
        <v>317</v>
      </c>
      <c r="Q521" t="s">
        <v>317</v>
      </c>
      <c r="R521" t="s">
        <v>493</v>
      </c>
      <c r="T521" t="s">
        <v>319</v>
      </c>
      <c r="U521" t="s">
        <v>320</v>
      </c>
      <c r="V521" t="s">
        <v>494</v>
      </c>
      <c r="W521" t="s">
        <v>495</v>
      </c>
      <c r="X521">
        <v>2002814</v>
      </c>
      <c r="Y521" s="39">
        <v>45028</v>
      </c>
      <c r="Z521" t="s">
        <v>317</v>
      </c>
      <c r="AA521">
        <v>98</v>
      </c>
      <c r="AB521" t="s">
        <v>317</v>
      </c>
      <c r="AD521" t="s">
        <v>317</v>
      </c>
      <c r="AE521" t="s">
        <v>317</v>
      </c>
      <c r="AF521" t="s">
        <v>317</v>
      </c>
      <c r="AG521">
        <v>33</v>
      </c>
      <c r="AH521" t="s">
        <v>317</v>
      </c>
      <c r="AL521" t="s">
        <v>317</v>
      </c>
      <c r="AM521" s="39">
        <v>45028</v>
      </c>
      <c r="AN521" t="s">
        <v>658</v>
      </c>
      <c r="AO521" t="s">
        <v>324</v>
      </c>
      <c r="AP521">
        <v>1201</v>
      </c>
      <c r="AQ521" t="s">
        <v>325</v>
      </c>
      <c r="AR521" t="s">
        <v>804</v>
      </c>
      <c r="AU521" t="s">
        <v>317</v>
      </c>
      <c r="AV521" t="s">
        <v>327</v>
      </c>
      <c r="AX521" t="s">
        <v>317</v>
      </c>
      <c r="AY521">
        <v>920600</v>
      </c>
      <c r="AZ521">
        <v>1201.9205999999999</v>
      </c>
      <c r="BA521" s="41" t="s">
        <v>238</v>
      </c>
    </row>
    <row r="522" spans="1:53" x14ac:dyDescent="0.25">
      <c r="A522" t="s">
        <v>651</v>
      </c>
      <c r="B522" t="s">
        <v>652</v>
      </c>
      <c r="C522">
        <v>14372210</v>
      </c>
      <c r="D522">
        <v>1201</v>
      </c>
      <c r="E522" s="39">
        <v>45028</v>
      </c>
      <c r="F522" t="s">
        <v>657</v>
      </c>
      <c r="I522" t="s">
        <v>316</v>
      </c>
      <c r="O522" t="s">
        <v>317</v>
      </c>
      <c r="Q522" t="s">
        <v>317</v>
      </c>
      <c r="R522" t="s">
        <v>493</v>
      </c>
      <c r="T522" t="s">
        <v>319</v>
      </c>
      <c r="U522" t="s">
        <v>320</v>
      </c>
      <c r="V522" t="s">
        <v>494</v>
      </c>
      <c r="W522" t="s">
        <v>495</v>
      </c>
      <c r="X522">
        <v>2002814</v>
      </c>
      <c r="Y522" s="39">
        <v>45028</v>
      </c>
      <c r="Z522" t="s">
        <v>317</v>
      </c>
      <c r="AA522">
        <v>100</v>
      </c>
      <c r="AB522" t="s">
        <v>317</v>
      </c>
      <c r="AD522" t="s">
        <v>317</v>
      </c>
      <c r="AE522" t="s">
        <v>317</v>
      </c>
      <c r="AF522" t="s">
        <v>317</v>
      </c>
      <c r="AG522">
        <v>1</v>
      </c>
      <c r="AH522" t="s">
        <v>317</v>
      </c>
      <c r="AL522" t="s">
        <v>317</v>
      </c>
      <c r="AM522" s="39">
        <v>45028</v>
      </c>
      <c r="AN522" t="s">
        <v>658</v>
      </c>
      <c r="AO522" t="s">
        <v>324</v>
      </c>
      <c r="AP522">
        <v>1201</v>
      </c>
      <c r="AQ522" t="s">
        <v>325</v>
      </c>
      <c r="AR522" t="s">
        <v>804</v>
      </c>
      <c r="AU522" t="s">
        <v>317</v>
      </c>
      <c r="AV522" t="s">
        <v>327</v>
      </c>
      <c r="AX522" t="s">
        <v>317</v>
      </c>
      <c r="AY522">
        <v>920600</v>
      </c>
      <c r="AZ522">
        <v>1201.9205999999999</v>
      </c>
      <c r="BA522" s="41" t="s">
        <v>238</v>
      </c>
    </row>
    <row r="523" spans="1:53" x14ac:dyDescent="0.25">
      <c r="A523" t="s">
        <v>651</v>
      </c>
      <c r="B523" t="s">
        <v>652</v>
      </c>
      <c r="C523">
        <v>14372210</v>
      </c>
      <c r="D523">
        <v>1201</v>
      </c>
      <c r="E523" s="39">
        <v>45028</v>
      </c>
      <c r="F523" t="s">
        <v>657</v>
      </c>
      <c r="I523" t="s">
        <v>316</v>
      </c>
      <c r="O523" t="s">
        <v>317</v>
      </c>
      <c r="Q523" t="s">
        <v>317</v>
      </c>
      <c r="R523" t="s">
        <v>493</v>
      </c>
      <c r="T523" t="s">
        <v>319</v>
      </c>
      <c r="U523" t="s">
        <v>320</v>
      </c>
      <c r="V523" t="s">
        <v>494</v>
      </c>
      <c r="W523" t="s">
        <v>495</v>
      </c>
      <c r="X523">
        <v>2002814</v>
      </c>
      <c r="Y523" s="39">
        <v>45028</v>
      </c>
      <c r="Z523" t="s">
        <v>317</v>
      </c>
      <c r="AA523">
        <v>178</v>
      </c>
      <c r="AB523" t="s">
        <v>317</v>
      </c>
      <c r="AD523" t="s">
        <v>317</v>
      </c>
      <c r="AE523" t="s">
        <v>317</v>
      </c>
      <c r="AF523" t="s">
        <v>317</v>
      </c>
      <c r="AG523">
        <v>5</v>
      </c>
      <c r="AH523" t="s">
        <v>317</v>
      </c>
      <c r="AL523" t="s">
        <v>317</v>
      </c>
      <c r="AM523" s="39">
        <v>45028</v>
      </c>
      <c r="AN523" t="s">
        <v>658</v>
      </c>
      <c r="AO523" t="s">
        <v>324</v>
      </c>
      <c r="AP523">
        <v>1201</v>
      </c>
      <c r="AQ523" t="s">
        <v>325</v>
      </c>
      <c r="AR523" t="s">
        <v>805</v>
      </c>
      <c r="AU523" t="s">
        <v>317</v>
      </c>
      <c r="AV523" t="s">
        <v>327</v>
      </c>
      <c r="AX523" t="s">
        <v>317</v>
      </c>
      <c r="AY523">
        <v>920600</v>
      </c>
      <c r="AZ523">
        <v>1201.9205999999999</v>
      </c>
      <c r="BA523" s="41" t="s">
        <v>238</v>
      </c>
    </row>
    <row r="524" spans="1:53" x14ac:dyDescent="0.25">
      <c r="A524" t="s">
        <v>651</v>
      </c>
      <c r="B524" t="s">
        <v>652</v>
      </c>
      <c r="C524">
        <v>14372210</v>
      </c>
      <c r="D524">
        <v>1201</v>
      </c>
      <c r="E524" s="39">
        <v>45028</v>
      </c>
      <c r="F524" t="s">
        <v>657</v>
      </c>
      <c r="G524">
        <v>-42.21</v>
      </c>
      <c r="I524" t="s">
        <v>316</v>
      </c>
      <c r="K524">
        <v>-42.21</v>
      </c>
      <c r="O524" t="s">
        <v>317</v>
      </c>
      <c r="Q524" t="s">
        <v>317</v>
      </c>
      <c r="R524" t="s">
        <v>493</v>
      </c>
      <c r="T524" t="s">
        <v>319</v>
      </c>
      <c r="U524" t="s">
        <v>320</v>
      </c>
      <c r="V524" t="s">
        <v>494</v>
      </c>
      <c r="W524" t="s">
        <v>495</v>
      </c>
      <c r="X524">
        <v>2002814</v>
      </c>
      <c r="Y524" s="39">
        <v>45028</v>
      </c>
      <c r="Z524" t="s">
        <v>317</v>
      </c>
      <c r="AA524">
        <v>180</v>
      </c>
      <c r="AB524" t="s">
        <v>317</v>
      </c>
      <c r="AD524" t="s">
        <v>317</v>
      </c>
      <c r="AE524" t="s">
        <v>317</v>
      </c>
      <c r="AF524" t="s">
        <v>317</v>
      </c>
      <c r="AG524">
        <v>4</v>
      </c>
      <c r="AH524" t="s">
        <v>317</v>
      </c>
      <c r="AL524" t="s">
        <v>317</v>
      </c>
      <c r="AM524" s="39">
        <v>45028</v>
      </c>
      <c r="AN524" t="s">
        <v>658</v>
      </c>
      <c r="AO524" t="s">
        <v>324</v>
      </c>
      <c r="AP524">
        <v>1201</v>
      </c>
      <c r="AQ524" t="s">
        <v>325</v>
      </c>
      <c r="AR524" t="s">
        <v>805</v>
      </c>
      <c r="AU524" t="s">
        <v>317</v>
      </c>
      <c r="AV524" t="s">
        <v>327</v>
      </c>
      <c r="AX524" t="s">
        <v>317</v>
      </c>
      <c r="AY524">
        <v>920600</v>
      </c>
      <c r="AZ524">
        <v>1201.9205999999999</v>
      </c>
      <c r="BA524" s="41" t="s">
        <v>238</v>
      </c>
    </row>
    <row r="525" spans="1:53" x14ac:dyDescent="0.25">
      <c r="A525" t="s">
        <v>651</v>
      </c>
      <c r="B525" t="s">
        <v>652</v>
      </c>
      <c r="C525">
        <v>14372210</v>
      </c>
      <c r="D525">
        <v>1201</v>
      </c>
      <c r="E525" s="39">
        <v>45028</v>
      </c>
      <c r="F525" t="s">
        <v>657</v>
      </c>
      <c r="I525" t="s">
        <v>316</v>
      </c>
      <c r="O525" t="s">
        <v>317</v>
      </c>
      <c r="Q525" t="s">
        <v>317</v>
      </c>
      <c r="R525" t="s">
        <v>493</v>
      </c>
      <c r="T525" t="s">
        <v>319</v>
      </c>
      <c r="U525" t="s">
        <v>320</v>
      </c>
      <c r="V525" t="s">
        <v>494</v>
      </c>
      <c r="W525" t="s">
        <v>495</v>
      </c>
      <c r="X525">
        <v>2002814</v>
      </c>
      <c r="Y525" s="39">
        <v>45028</v>
      </c>
      <c r="Z525" t="s">
        <v>317</v>
      </c>
      <c r="AA525">
        <v>258</v>
      </c>
      <c r="AB525" t="s">
        <v>317</v>
      </c>
      <c r="AD525" t="s">
        <v>317</v>
      </c>
      <c r="AE525" t="s">
        <v>317</v>
      </c>
      <c r="AF525" t="s">
        <v>317</v>
      </c>
      <c r="AG525">
        <v>18</v>
      </c>
      <c r="AH525" t="s">
        <v>317</v>
      </c>
      <c r="AL525" t="s">
        <v>317</v>
      </c>
      <c r="AM525" s="39">
        <v>45028</v>
      </c>
      <c r="AN525" t="s">
        <v>658</v>
      </c>
      <c r="AO525" t="s">
        <v>324</v>
      </c>
      <c r="AP525">
        <v>1201</v>
      </c>
      <c r="AQ525" t="s">
        <v>325</v>
      </c>
      <c r="AR525" t="s">
        <v>802</v>
      </c>
      <c r="AU525" t="s">
        <v>317</v>
      </c>
      <c r="AV525" t="s">
        <v>327</v>
      </c>
      <c r="AX525" t="s">
        <v>317</v>
      </c>
      <c r="AY525">
        <v>920600</v>
      </c>
      <c r="AZ525">
        <v>1201.9205999999999</v>
      </c>
      <c r="BA525" s="41" t="s">
        <v>238</v>
      </c>
    </row>
    <row r="526" spans="1:53" x14ac:dyDescent="0.25">
      <c r="A526" t="s">
        <v>651</v>
      </c>
      <c r="B526" t="s">
        <v>652</v>
      </c>
      <c r="C526">
        <v>14372210</v>
      </c>
      <c r="D526">
        <v>1201</v>
      </c>
      <c r="E526" s="39">
        <v>45028</v>
      </c>
      <c r="F526" t="s">
        <v>657</v>
      </c>
      <c r="I526" t="s">
        <v>316</v>
      </c>
      <c r="O526" t="s">
        <v>317</v>
      </c>
      <c r="Q526" t="s">
        <v>317</v>
      </c>
      <c r="R526" t="s">
        <v>493</v>
      </c>
      <c r="T526" t="s">
        <v>319</v>
      </c>
      <c r="U526" t="s">
        <v>320</v>
      </c>
      <c r="V526" t="s">
        <v>494</v>
      </c>
      <c r="W526" t="s">
        <v>495</v>
      </c>
      <c r="X526">
        <v>2002814</v>
      </c>
      <c r="Y526" s="39">
        <v>45028</v>
      </c>
      <c r="Z526" t="s">
        <v>317</v>
      </c>
      <c r="AA526">
        <v>260</v>
      </c>
      <c r="AB526" t="s">
        <v>317</v>
      </c>
      <c r="AD526" t="s">
        <v>317</v>
      </c>
      <c r="AE526" t="s">
        <v>317</v>
      </c>
      <c r="AF526" t="s">
        <v>317</v>
      </c>
      <c r="AG526">
        <v>10</v>
      </c>
      <c r="AH526" t="s">
        <v>317</v>
      </c>
      <c r="AL526" t="s">
        <v>317</v>
      </c>
      <c r="AM526" s="39">
        <v>45028</v>
      </c>
      <c r="AN526" t="s">
        <v>658</v>
      </c>
      <c r="AO526" t="s">
        <v>324</v>
      </c>
      <c r="AP526">
        <v>1201</v>
      </c>
      <c r="AQ526" t="s">
        <v>325</v>
      </c>
      <c r="AR526" t="s">
        <v>802</v>
      </c>
      <c r="AU526" t="s">
        <v>317</v>
      </c>
      <c r="AV526" t="s">
        <v>327</v>
      </c>
      <c r="AX526" t="s">
        <v>317</v>
      </c>
      <c r="AY526">
        <v>920600</v>
      </c>
      <c r="AZ526">
        <v>1201.9205999999999</v>
      </c>
      <c r="BA526" s="41" t="s">
        <v>238</v>
      </c>
    </row>
    <row r="527" spans="1:53" x14ac:dyDescent="0.25">
      <c r="A527" t="s">
        <v>651</v>
      </c>
      <c r="B527" t="s">
        <v>652</v>
      </c>
      <c r="C527">
        <v>14372210</v>
      </c>
      <c r="D527">
        <v>1201</v>
      </c>
      <c r="E527" s="39">
        <v>45028</v>
      </c>
      <c r="F527" t="s">
        <v>657</v>
      </c>
      <c r="I527" t="s">
        <v>316</v>
      </c>
      <c r="O527" t="s">
        <v>317</v>
      </c>
      <c r="Q527" t="s">
        <v>317</v>
      </c>
      <c r="R527" t="s">
        <v>493</v>
      </c>
      <c r="T527" t="s">
        <v>319</v>
      </c>
      <c r="U527" t="s">
        <v>320</v>
      </c>
      <c r="V527" t="s">
        <v>494</v>
      </c>
      <c r="W527" t="s">
        <v>495</v>
      </c>
      <c r="X527">
        <v>2002814</v>
      </c>
      <c r="Y527" s="39">
        <v>45028</v>
      </c>
      <c r="Z527" t="s">
        <v>317</v>
      </c>
      <c r="AA527">
        <v>22</v>
      </c>
      <c r="AB527" t="s">
        <v>317</v>
      </c>
      <c r="AD527" t="s">
        <v>317</v>
      </c>
      <c r="AE527" t="s">
        <v>317</v>
      </c>
      <c r="AF527" t="s">
        <v>317</v>
      </c>
      <c r="AG527">
        <v>65</v>
      </c>
      <c r="AH527" t="s">
        <v>317</v>
      </c>
      <c r="AL527" t="s">
        <v>317</v>
      </c>
      <c r="AM527" s="39">
        <v>45028</v>
      </c>
      <c r="AN527" t="s">
        <v>658</v>
      </c>
      <c r="AO527" t="s">
        <v>324</v>
      </c>
      <c r="AP527">
        <v>1201</v>
      </c>
      <c r="AQ527" t="s">
        <v>325</v>
      </c>
      <c r="AR527" t="s">
        <v>806</v>
      </c>
      <c r="AU527" t="s">
        <v>317</v>
      </c>
      <c r="AV527" t="s">
        <v>327</v>
      </c>
      <c r="AX527" t="s">
        <v>317</v>
      </c>
      <c r="AY527">
        <v>920600</v>
      </c>
      <c r="AZ527">
        <v>1201.9205999999999</v>
      </c>
      <c r="BA527" s="41" t="s">
        <v>238</v>
      </c>
    </row>
    <row r="528" spans="1:53" x14ac:dyDescent="0.25">
      <c r="A528" t="s">
        <v>651</v>
      </c>
      <c r="B528" t="s">
        <v>652</v>
      </c>
      <c r="C528">
        <v>14372210</v>
      </c>
      <c r="D528">
        <v>1201</v>
      </c>
      <c r="E528" s="39">
        <v>45028</v>
      </c>
      <c r="F528" t="s">
        <v>657</v>
      </c>
      <c r="I528" t="s">
        <v>316</v>
      </c>
      <c r="O528" t="s">
        <v>317</v>
      </c>
      <c r="Q528" t="s">
        <v>317</v>
      </c>
      <c r="R528" t="s">
        <v>493</v>
      </c>
      <c r="T528" t="s">
        <v>319</v>
      </c>
      <c r="U528" t="s">
        <v>320</v>
      </c>
      <c r="V528" t="s">
        <v>494</v>
      </c>
      <c r="W528" t="s">
        <v>495</v>
      </c>
      <c r="X528">
        <v>2002814</v>
      </c>
      <c r="Y528" s="39">
        <v>45028</v>
      </c>
      <c r="Z528" t="s">
        <v>317</v>
      </c>
      <c r="AA528">
        <v>24</v>
      </c>
      <c r="AB528" t="s">
        <v>317</v>
      </c>
      <c r="AD528" t="s">
        <v>317</v>
      </c>
      <c r="AE528" t="s">
        <v>317</v>
      </c>
      <c r="AF528" t="s">
        <v>317</v>
      </c>
      <c r="AG528">
        <v>65</v>
      </c>
      <c r="AH528" t="s">
        <v>317</v>
      </c>
      <c r="AL528" t="s">
        <v>317</v>
      </c>
      <c r="AM528" s="39">
        <v>45028</v>
      </c>
      <c r="AN528" t="s">
        <v>658</v>
      </c>
      <c r="AO528" t="s">
        <v>324</v>
      </c>
      <c r="AP528">
        <v>1201</v>
      </c>
      <c r="AQ528" t="s">
        <v>325</v>
      </c>
      <c r="AR528" t="s">
        <v>807</v>
      </c>
      <c r="AU528" t="s">
        <v>317</v>
      </c>
      <c r="AV528" t="s">
        <v>327</v>
      </c>
      <c r="AX528" t="s">
        <v>317</v>
      </c>
      <c r="AY528">
        <v>920600</v>
      </c>
      <c r="AZ528">
        <v>1201.9205999999999</v>
      </c>
      <c r="BA528" s="41" t="s">
        <v>238</v>
      </c>
    </row>
    <row r="529" spans="1:53" x14ac:dyDescent="0.25">
      <c r="A529" t="s">
        <v>651</v>
      </c>
      <c r="B529" t="s">
        <v>652</v>
      </c>
      <c r="C529">
        <v>14372210</v>
      </c>
      <c r="D529">
        <v>1201</v>
      </c>
      <c r="E529" s="39">
        <v>45028</v>
      </c>
      <c r="F529" t="s">
        <v>657</v>
      </c>
      <c r="I529" t="s">
        <v>316</v>
      </c>
      <c r="O529" t="s">
        <v>317</v>
      </c>
      <c r="Q529" t="s">
        <v>317</v>
      </c>
      <c r="R529" t="s">
        <v>493</v>
      </c>
      <c r="T529" t="s">
        <v>319</v>
      </c>
      <c r="U529" t="s">
        <v>320</v>
      </c>
      <c r="V529" t="s">
        <v>494</v>
      </c>
      <c r="W529" t="s">
        <v>495</v>
      </c>
      <c r="X529">
        <v>2002814</v>
      </c>
      <c r="Y529" s="39">
        <v>45028</v>
      </c>
      <c r="Z529" t="s">
        <v>317</v>
      </c>
      <c r="AA529">
        <v>26</v>
      </c>
      <c r="AB529" t="s">
        <v>317</v>
      </c>
      <c r="AD529" t="s">
        <v>317</v>
      </c>
      <c r="AE529" t="s">
        <v>317</v>
      </c>
      <c r="AF529" t="s">
        <v>317</v>
      </c>
      <c r="AG529">
        <v>1</v>
      </c>
      <c r="AH529" t="s">
        <v>317</v>
      </c>
      <c r="AL529" t="s">
        <v>317</v>
      </c>
      <c r="AM529" s="39">
        <v>45028</v>
      </c>
      <c r="AN529" t="s">
        <v>658</v>
      </c>
      <c r="AO529" t="s">
        <v>324</v>
      </c>
      <c r="AP529">
        <v>1201</v>
      </c>
      <c r="AQ529" t="s">
        <v>325</v>
      </c>
      <c r="AR529" t="s">
        <v>794</v>
      </c>
      <c r="AU529" t="s">
        <v>317</v>
      </c>
      <c r="AV529" t="s">
        <v>327</v>
      </c>
      <c r="AX529" t="s">
        <v>317</v>
      </c>
      <c r="AY529">
        <v>920600</v>
      </c>
      <c r="AZ529">
        <v>1201.9205999999999</v>
      </c>
      <c r="BA529" s="41" t="s">
        <v>238</v>
      </c>
    </row>
    <row r="530" spans="1:53" x14ac:dyDescent="0.25">
      <c r="A530" t="s">
        <v>651</v>
      </c>
      <c r="B530" t="s">
        <v>652</v>
      </c>
      <c r="C530">
        <v>14372210</v>
      </c>
      <c r="D530">
        <v>1201</v>
      </c>
      <c r="E530" s="39">
        <v>45028</v>
      </c>
      <c r="F530" t="s">
        <v>657</v>
      </c>
      <c r="I530" t="s">
        <v>316</v>
      </c>
      <c r="O530" t="s">
        <v>317</v>
      </c>
      <c r="Q530" t="s">
        <v>317</v>
      </c>
      <c r="R530" t="s">
        <v>493</v>
      </c>
      <c r="T530" t="s">
        <v>319</v>
      </c>
      <c r="U530" t="s">
        <v>320</v>
      </c>
      <c r="V530" t="s">
        <v>494</v>
      </c>
      <c r="W530" t="s">
        <v>495</v>
      </c>
      <c r="X530">
        <v>2002814</v>
      </c>
      <c r="Y530" s="39">
        <v>45028</v>
      </c>
      <c r="Z530" t="s">
        <v>317</v>
      </c>
      <c r="AA530">
        <v>102</v>
      </c>
      <c r="AB530" t="s">
        <v>317</v>
      </c>
      <c r="AD530" t="s">
        <v>317</v>
      </c>
      <c r="AE530" t="s">
        <v>317</v>
      </c>
      <c r="AF530" t="s">
        <v>317</v>
      </c>
      <c r="AG530">
        <v>27</v>
      </c>
      <c r="AH530" t="s">
        <v>317</v>
      </c>
      <c r="AL530" t="s">
        <v>317</v>
      </c>
      <c r="AM530" s="39">
        <v>45028</v>
      </c>
      <c r="AN530" t="s">
        <v>658</v>
      </c>
      <c r="AO530" t="s">
        <v>324</v>
      </c>
      <c r="AP530">
        <v>1201</v>
      </c>
      <c r="AQ530" t="s">
        <v>325</v>
      </c>
      <c r="AR530" t="s">
        <v>808</v>
      </c>
      <c r="AU530" t="s">
        <v>317</v>
      </c>
      <c r="AV530" t="s">
        <v>327</v>
      </c>
      <c r="AX530" t="s">
        <v>317</v>
      </c>
      <c r="AY530">
        <v>920600</v>
      </c>
      <c r="AZ530">
        <v>1201.9205999999999</v>
      </c>
      <c r="BA530" s="41" t="s">
        <v>238</v>
      </c>
    </row>
    <row r="531" spans="1:53" x14ac:dyDescent="0.25">
      <c r="A531" t="s">
        <v>651</v>
      </c>
      <c r="B531" t="s">
        <v>652</v>
      </c>
      <c r="C531">
        <v>14372210</v>
      </c>
      <c r="D531">
        <v>1201</v>
      </c>
      <c r="E531" s="39">
        <v>45028</v>
      </c>
      <c r="F531" t="s">
        <v>657</v>
      </c>
      <c r="I531" t="s">
        <v>316</v>
      </c>
      <c r="O531" t="s">
        <v>317</v>
      </c>
      <c r="Q531" t="s">
        <v>317</v>
      </c>
      <c r="R531" t="s">
        <v>493</v>
      </c>
      <c r="T531" t="s">
        <v>319</v>
      </c>
      <c r="U531" t="s">
        <v>320</v>
      </c>
      <c r="V531" t="s">
        <v>494</v>
      </c>
      <c r="W531" t="s">
        <v>495</v>
      </c>
      <c r="X531">
        <v>2002814</v>
      </c>
      <c r="Y531" s="39">
        <v>45028</v>
      </c>
      <c r="Z531" t="s">
        <v>317</v>
      </c>
      <c r="AA531">
        <v>104</v>
      </c>
      <c r="AB531" t="s">
        <v>317</v>
      </c>
      <c r="AD531" t="s">
        <v>317</v>
      </c>
      <c r="AE531" t="s">
        <v>317</v>
      </c>
      <c r="AF531" t="s">
        <v>317</v>
      </c>
      <c r="AG531">
        <v>53</v>
      </c>
      <c r="AH531" t="s">
        <v>317</v>
      </c>
      <c r="AL531" t="s">
        <v>317</v>
      </c>
      <c r="AM531" s="39">
        <v>45028</v>
      </c>
      <c r="AN531" t="s">
        <v>658</v>
      </c>
      <c r="AO531" t="s">
        <v>324</v>
      </c>
      <c r="AP531">
        <v>1201</v>
      </c>
      <c r="AQ531" t="s">
        <v>325</v>
      </c>
      <c r="AR531" t="s">
        <v>809</v>
      </c>
      <c r="AU531" t="s">
        <v>317</v>
      </c>
      <c r="AV531" t="s">
        <v>327</v>
      </c>
      <c r="AX531" t="s">
        <v>317</v>
      </c>
      <c r="AY531">
        <v>920600</v>
      </c>
      <c r="AZ531">
        <v>1201.9205999999999</v>
      </c>
      <c r="BA531" s="41" t="s">
        <v>238</v>
      </c>
    </row>
    <row r="532" spans="1:53" x14ac:dyDescent="0.25">
      <c r="A532" t="s">
        <v>651</v>
      </c>
      <c r="B532" t="s">
        <v>652</v>
      </c>
      <c r="C532">
        <v>14372210</v>
      </c>
      <c r="D532">
        <v>1201</v>
      </c>
      <c r="E532" s="39">
        <v>45028</v>
      </c>
      <c r="F532" t="s">
        <v>657</v>
      </c>
      <c r="I532" t="s">
        <v>316</v>
      </c>
      <c r="O532" t="s">
        <v>317</v>
      </c>
      <c r="Q532" t="s">
        <v>317</v>
      </c>
      <c r="R532" t="s">
        <v>493</v>
      </c>
      <c r="T532" t="s">
        <v>319</v>
      </c>
      <c r="U532" t="s">
        <v>320</v>
      </c>
      <c r="V532" t="s">
        <v>494</v>
      </c>
      <c r="W532" t="s">
        <v>495</v>
      </c>
      <c r="X532">
        <v>2002814</v>
      </c>
      <c r="Y532" s="39">
        <v>45028</v>
      </c>
      <c r="Z532" t="s">
        <v>317</v>
      </c>
      <c r="AA532">
        <v>106</v>
      </c>
      <c r="AB532" t="s">
        <v>317</v>
      </c>
      <c r="AD532" t="s">
        <v>317</v>
      </c>
      <c r="AE532" t="s">
        <v>317</v>
      </c>
      <c r="AF532" t="s">
        <v>317</v>
      </c>
      <c r="AG532">
        <v>48</v>
      </c>
      <c r="AH532" t="s">
        <v>317</v>
      </c>
      <c r="AL532" t="s">
        <v>317</v>
      </c>
      <c r="AM532" s="39">
        <v>45028</v>
      </c>
      <c r="AN532" t="s">
        <v>658</v>
      </c>
      <c r="AO532" t="s">
        <v>324</v>
      </c>
      <c r="AP532">
        <v>1201</v>
      </c>
      <c r="AQ532" t="s">
        <v>325</v>
      </c>
      <c r="AR532" t="s">
        <v>810</v>
      </c>
      <c r="AU532" t="s">
        <v>317</v>
      </c>
      <c r="AV532" t="s">
        <v>327</v>
      </c>
      <c r="AX532" t="s">
        <v>317</v>
      </c>
      <c r="AY532">
        <v>920600</v>
      </c>
      <c r="AZ532">
        <v>1201.9205999999999</v>
      </c>
      <c r="BA532" s="41" t="s">
        <v>238</v>
      </c>
    </row>
    <row r="533" spans="1:53" x14ac:dyDescent="0.25">
      <c r="A533" t="s">
        <v>651</v>
      </c>
      <c r="B533" t="s">
        <v>652</v>
      </c>
      <c r="C533">
        <v>14372210</v>
      </c>
      <c r="D533">
        <v>1201</v>
      </c>
      <c r="E533" s="39">
        <v>45028</v>
      </c>
      <c r="F533" t="s">
        <v>657</v>
      </c>
      <c r="I533" t="s">
        <v>316</v>
      </c>
      <c r="O533" t="s">
        <v>317</v>
      </c>
      <c r="Q533" t="s">
        <v>317</v>
      </c>
      <c r="R533" t="s">
        <v>493</v>
      </c>
      <c r="T533" t="s">
        <v>319</v>
      </c>
      <c r="U533" t="s">
        <v>320</v>
      </c>
      <c r="V533" t="s">
        <v>494</v>
      </c>
      <c r="W533" t="s">
        <v>495</v>
      </c>
      <c r="X533">
        <v>2002814</v>
      </c>
      <c r="Y533" s="39">
        <v>45028</v>
      </c>
      <c r="Z533" t="s">
        <v>317</v>
      </c>
      <c r="AA533">
        <v>182</v>
      </c>
      <c r="AB533" t="s">
        <v>317</v>
      </c>
      <c r="AD533" t="s">
        <v>317</v>
      </c>
      <c r="AE533" t="s">
        <v>317</v>
      </c>
      <c r="AF533" t="s">
        <v>317</v>
      </c>
      <c r="AG533">
        <v>1</v>
      </c>
      <c r="AH533" t="s">
        <v>317</v>
      </c>
      <c r="AL533" t="s">
        <v>317</v>
      </c>
      <c r="AM533" s="39">
        <v>45028</v>
      </c>
      <c r="AN533" t="s">
        <v>658</v>
      </c>
      <c r="AO533" t="s">
        <v>324</v>
      </c>
      <c r="AP533">
        <v>1201</v>
      </c>
      <c r="AQ533" t="s">
        <v>325</v>
      </c>
      <c r="AR533" t="s">
        <v>811</v>
      </c>
      <c r="AU533" t="s">
        <v>317</v>
      </c>
      <c r="AV533" t="s">
        <v>327</v>
      </c>
      <c r="AX533" t="s">
        <v>317</v>
      </c>
      <c r="AY533">
        <v>920600</v>
      </c>
      <c r="AZ533">
        <v>1201.9205999999999</v>
      </c>
      <c r="BA533" s="41" t="s">
        <v>238</v>
      </c>
    </row>
    <row r="534" spans="1:53" x14ac:dyDescent="0.25">
      <c r="A534" t="s">
        <v>651</v>
      </c>
      <c r="B534" t="s">
        <v>652</v>
      </c>
      <c r="C534">
        <v>14372210</v>
      </c>
      <c r="D534">
        <v>1201</v>
      </c>
      <c r="E534" s="39">
        <v>45028</v>
      </c>
      <c r="F534" t="s">
        <v>657</v>
      </c>
      <c r="G534">
        <v>165.68</v>
      </c>
      <c r="H534">
        <v>165.68</v>
      </c>
      <c r="I534" t="s">
        <v>316</v>
      </c>
      <c r="O534" t="s">
        <v>317</v>
      </c>
      <c r="Q534" t="s">
        <v>317</v>
      </c>
      <c r="R534" t="s">
        <v>493</v>
      </c>
      <c r="T534" t="s">
        <v>319</v>
      </c>
      <c r="U534" t="s">
        <v>320</v>
      </c>
      <c r="V534" t="s">
        <v>494</v>
      </c>
      <c r="W534" t="s">
        <v>495</v>
      </c>
      <c r="X534">
        <v>2002814</v>
      </c>
      <c r="Y534" s="39">
        <v>45028</v>
      </c>
      <c r="Z534" t="s">
        <v>317</v>
      </c>
      <c r="AA534">
        <v>184</v>
      </c>
      <c r="AB534" t="s">
        <v>317</v>
      </c>
      <c r="AD534" t="s">
        <v>317</v>
      </c>
      <c r="AE534" t="s">
        <v>317</v>
      </c>
      <c r="AF534" t="s">
        <v>317</v>
      </c>
      <c r="AG534">
        <v>22</v>
      </c>
      <c r="AH534" t="s">
        <v>317</v>
      </c>
      <c r="AL534" t="s">
        <v>317</v>
      </c>
      <c r="AM534" s="39">
        <v>45028</v>
      </c>
      <c r="AN534" t="s">
        <v>658</v>
      </c>
      <c r="AO534" t="s">
        <v>324</v>
      </c>
      <c r="AP534">
        <v>1201</v>
      </c>
      <c r="AQ534" t="s">
        <v>325</v>
      </c>
      <c r="AR534" t="s">
        <v>811</v>
      </c>
      <c r="AU534" t="s">
        <v>317</v>
      </c>
      <c r="AV534" t="s">
        <v>327</v>
      </c>
      <c r="AX534" t="s">
        <v>317</v>
      </c>
      <c r="AY534">
        <v>920600</v>
      </c>
      <c r="AZ534">
        <v>1201.9205999999999</v>
      </c>
      <c r="BA534" s="41" t="s">
        <v>238</v>
      </c>
    </row>
    <row r="535" spans="1:53" x14ac:dyDescent="0.25">
      <c r="A535" t="s">
        <v>651</v>
      </c>
      <c r="B535" t="s">
        <v>652</v>
      </c>
      <c r="C535">
        <v>14372210</v>
      </c>
      <c r="D535">
        <v>1201</v>
      </c>
      <c r="E535" s="39">
        <v>45028</v>
      </c>
      <c r="F535" t="s">
        <v>657</v>
      </c>
      <c r="G535">
        <v>-29.89</v>
      </c>
      <c r="I535" t="s">
        <v>316</v>
      </c>
      <c r="K535">
        <v>-29.89</v>
      </c>
      <c r="O535" t="s">
        <v>317</v>
      </c>
      <c r="Q535" t="s">
        <v>317</v>
      </c>
      <c r="R535" t="s">
        <v>493</v>
      </c>
      <c r="T535" t="s">
        <v>319</v>
      </c>
      <c r="U535" t="s">
        <v>320</v>
      </c>
      <c r="V535" t="s">
        <v>494</v>
      </c>
      <c r="W535" t="s">
        <v>495</v>
      </c>
      <c r="X535">
        <v>2002814</v>
      </c>
      <c r="Y535" s="39">
        <v>45028</v>
      </c>
      <c r="Z535" t="s">
        <v>317</v>
      </c>
      <c r="AA535">
        <v>186</v>
      </c>
      <c r="AB535" t="s">
        <v>317</v>
      </c>
      <c r="AD535" t="s">
        <v>317</v>
      </c>
      <c r="AE535" t="s">
        <v>317</v>
      </c>
      <c r="AF535" t="s">
        <v>317</v>
      </c>
      <c r="AG535">
        <v>3</v>
      </c>
      <c r="AH535" t="s">
        <v>317</v>
      </c>
      <c r="AL535" t="s">
        <v>317</v>
      </c>
      <c r="AM535" s="39">
        <v>45028</v>
      </c>
      <c r="AN535" t="s">
        <v>658</v>
      </c>
      <c r="AO535" t="s">
        <v>324</v>
      </c>
      <c r="AP535">
        <v>1201</v>
      </c>
      <c r="AQ535" t="s">
        <v>325</v>
      </c>
      <c r="AR535" t="s">
        <v>811</v>
      </c>
      <c r="AU535" t="s">
        <v>317</v>
      </c>
      <c r="AV535" t="s">
        <v>327</v>
      </c>
      <c r="AX535" t="s">
        <v>317</v>
      </c>
      <c r="AY535">
        <v>920600</v>
      </c>
      <c r="AZ535">
        <v>1201.9205999999999</v>
      </c>
      <c r="BA535" s="41" t="s">
        <v>238</v>
      </c>
    </row>
    <row r="536" spans="1:53" x14ac:dyDescent="0.25">
      <c r="A536" t="s">
        <v>651</v>
      </c>
      <c r="B536" t="s">
        <v>652</v>
      </c>
      <c r="C536">
        <v>14372210</v>
      </c>
      <c r="D536">
        <v>1201</v>
      </c>
      <c r="E536" s="39">
        <v>45028</v>
      </c>
      <c r="F536" t="s">
        <v>657</v>
      </c>
      <c r="I536" t="s">
        <v>316</v>
      </c>
      <c r="O536" t="s">
        <v>317</v>
      </c>
      <c r="Q536" t="s">
        <v>317</v>
      </c>
      <c r="R536" t="s">
        <v>493</v>
      </c>
      <c r="T536" t="s">
        <v>319</v>
      </c>
      <c r="U536" t="s">
        <v>320</v>
      </c>
      <c r="V536" t="s">
        <v>494</v>
      </c>
      <c r="W536" t="s">
        <v>495</v>
      </c>
      <c r="X536">
        <v>2002814</v>
      </c>
      <c r="Y536" s="39">
        <v>45028</v>
      </c>
      <c r="Z536" t="s">
        <v>317</v>
      </c>
      <c r="AA536">
        <v>262</v>
      </c>
      <c r="AB536" t="s">
        <v>317</v>
      </c>
      <c r="AD536" t="s">
        <v>317</v>
      </c>
      <c r="AE536" t="s">
        <v>317</v>
      </c>
      <c r="AF536" t="s">
        <v>317</v>
      </c>
      <c r="AG536">
        <v>602</v>
      </c>
      <c r="AH536" t="s">
        <v>317</v>
      </c>
      <c r="AL536" t="s">
        <v>317</v>
      </c>
      <c r="AM536" s="39">
        <v>45028</v>
      </c>
      <c r="AN536" t="s">
        <v>658</v>
      </c>
      <c r="AO536" t="s">
        <v>324</v>
      </c>
      <c r="AP536">
        <v>1201</v>
      </c>
      <c r="AQ536" t="s">
        <v>325</v>
      </c>
      <c r="AR536" t="s">
        <v>812</v>
      </c>
      <c r="AU536" t="s">
        <v>317</v>
      </c>
      <c r="AV536" t="s">
        <v>327</v>
      </c>
      <c r="AX536" t="s">
        <v>317</v>
      </c>
      <c r="AY536">
        <v>920600</v>
      </c>
      <c r="AZ536">
        <v>1201.9205999999999</v>
      </c>
      <c r="BA536" s="41" t="s">
        <v>238</v>
      </c>
    </row>
    <row r="537" spans="1:53" x14ac:dyDescent="0.25">
      <c r="A537" t="s">
        <v>651</v>
      </c>
      <c r="B537" t="s">
        <v>652</v>
      </c>
      <c r="C537">
        <v>14372210</v>
      </c>
      <c r="D537">
        <v>1201</v>
      </c>
      <c r="E537" s="39">
        <v>45028</v>
      </c>
      <c r="F537" t="s">
        <v>657</v>
      </c>
      <c r="G537">
        <v>129.58000000000001</v>
      </c>
      <c r="H537">
        <v>129.58000000000001</v>
      </c>
      <c r="I537" t="s">
        <v>316</v>
      </c>
      <c r="O537" t="s">
        <v>317</v>
      </c>
      <c r="Q537" t="s">
        <v>317</v>
      </c>
      <c r="R537" t="s">
        <v>493</v>
      </c>
      <c r="T537" t="s">
        <v>319</v>
      </c>
      <c r="U537" t="s">
        <v>320</v>
      </c>
      <c r="V537" t="s">
        <v>494</v>
      </c>
      <c r="W537" t="s">
        <v>495</v>
      </c>
      <c r="X537">
        <v>2002814</v>
      </c>
      <c r="Y537" s="39">
        <v>45028</v>
      </c>
      <c r="Z537" t="s">
        <v>317</v>
      </c>
      <c r="AA537">
        <v>264</v>
      </c>
      <c r="AB537" t="s">
        <v>317</v>
      </c>
      <c r="AD537" t="s">
        <v>317</v>
      </c>
      <c r="AE537" t="s">
        <v>317</v>
      </c>
      <c r="AF537" t="s">
        <v>317</v>
      </c>
      <c r="AG537">
        <v>32</v>
      </c>
      <c r="AH537" t="s">
        <v>317</v>
      </c>
      <c r="AL537" t="s">
        <v>317</v>
      </c>
      <c r="AM537" s="39">
        <v>45028</v>
      </c>
      <c r="AN537" t="s">
        <v>658</v>
      </c>
      <c r="AO537" t="s">
        <v>324</v>
      </c>
      <c r="AP537">
        <v>1201</v>
      </c>
      <c r="AQ537" t="s">
        <v>325</v>
      </c>
      <c r="AR537" t="s">
        <v>812</v>
      </c>
      <c r="AU537" t="s">
        <v>317</v>
      </c>
      <c r="AV537" t="s">
        <v>327</v>
      </c>
      <c r="AX537" t="s">
        <v>317</v>
      </c>
      <c r="AY537">
        <v>920600</v>
      </c>
      <c r="AZ537">
        <v>1201.9205999999999</v>
      </c>
      <c r="BA537" s="41" t="s">
        <v>238</v>
      </c>
    </row>
    <row r="538" spans="1:53" x14ac:dyDescent="0.25">
      <c r="A538" t="s">
        <v>651</v>
      </c>
      <c r="B538" t="s">
        <v>652</v>
      </c>
      <c r="C538">
        <v>14372210</v>
      </c>
      <c r="D538">
        <v>1201</v>
      </c>
      <c r="E538" s="39">
        <v>45028</v>
      </c>
      <c r="F538" t="s">
        <v>657</v>
      </c>
      <c r="G538" s="40">
        <v>1424.61</v>
      </c>
      <c r="H538" s="40">
        <v>1424.61</v>
      </c>
      <c r="I538" t="s">
        <v>316</v>
      </c>
      <c r="O538" t="s">
        <v>317</v>
      </c>
      <c r="Q538" t="s">
        <v>317</v>
      </c>
      <c r="R538" t="s">
        <v>493</v>
      </c>
      <c r="T538" t="s">
        <v>319</v>
      </c>
      <c r="U538" t="s">
        <v>320</v>
      </c>
      <c r="V538" t="s">
        <v>494</v>
      </c>
      <c r="W538" t="s">
        <v>495</v>
      </c>
      <c r="X538">
        <v>2002814</v>
      </c>
      <c r="Y538" s="39">
        <v>45028</v>
      </c>
      <c r="Z538" t="s">
        <v>317</v>
      </c>
      <c r="AA538">
        <v>266</v>
      </c>
      <c r="AB538" t="s">
        <v>317</v>
      </c>
      <c r="AD538" t="s">
        <v>317</v>
      </c>
      <c r="AE538" t="s">
        <v>317</v>
      </c>
      <c r="AF538" t="s">
        <v>317</v>
      </c>
      <c r="AG538">
        <v>295</v>
      </c>
      <c r="AH538" t="s">
        <v>317</v>
      </c>
      <c r="AL538" t="s">
        <v>317</v>
      </c>
      <c r="AM538" s="39">
        <v>45028</v>
      </c>
      <c r="AN538" t="s">
        <v>658</v>
      </c>
      <c r="AO538" t="s">
        <v>324</v>
      </c>
      <c r="AP538">
        <v>1201</v>
      </c>
      <c r="AQ538" t="s">
        <v>325</v>
      </c>
      <c r="AR538" t="s">
        <v>812</v>
      </c>
      <c r="AU538" t="s">
        <v>317</v>
      </c>
      <c r="AV538" t="s">
        <v>327</v>
      </c>
      <c r="AX538" t="s">
        <v>317</v>
      </c>
      <c r="AY538">
        <v>920600</v>
      </c>
      <c r="AZ538">
        <v>1201.9205999999999</v>
      </c>
      <c r="BA538" s="41" t="s">
        <v>238</v>
      </c>
    </row>
    <row r="539" spans="1:53" x14ac:dyDescent="0.25">
      <c r="A539" t="s">
        <v>651</v>
      </c>
      <c r="B539" t="s">
        <v>652</v>
      </c>
      <c r="C539">
        <v>14372210</v>
      </c>
      <c r="D539">
        <v>1201</v>
      </c>
      <c r="E539" s="39">
        <v>45028</v>
      </c>
      <c r="F539" t="s">
        <v>657</v>
      </c>
      <c r="I539" t="s">
        <v>316</v>
      </c>
      <c r="O539" t="s">
        <v>317</v>
      </c>
      <c r="Q539" t="s">
        <v>317</v>
      </c>
      <c r="R539" t="s">
        <v>493</v>
      </c>
      <c r="T539" t="s">
        <v>319</v>
      </c>
      <c r="U539" t="s">
        <v>320</v>
      </c>
      <c r="V539" t="s">
        <v>494</v>
      </c>
      <c r="W539" t="s">
        <v>495</v>
      </c>
      <c r="X539">
        <v>2002814</v>
      </c>
      <c r="Y539" s="39">
        <v>45028</v>
      </c>
      <c r="Z539" t="s">
        <v>317</v>
      </c>
      <c r="AA539">
        <v>28</v>
      </c>
      <c r="AB539" t="s">
        <v>317</v>
      </c>
      <c r="AD539" t="s">
        <v>317</v>
      </c>
      <c r="AE539" t="s">
        <v>317</v>
      </c>
      <c r="AF539" t="s">
        <v>317</v>
      </c>
      <c r="AG539">
        <v>2</v>
      </c>
      <c r="AH539" t="s">
        <v>317</v>
      </c>
      <c r="AL539" t="s">
        <v>317</v>
      </c>
      <c r="AM539" s="39">
        <v>45028</v>
      </c>
      <c r="AN539" t="s">
        <v>658</v>
      </c>
      <c r="AO539" t="s">
        <v>324</v>
      </c>
      <c r="AP539">
        <v>1201</v>
      </c>
      <c r="AQ539" t="s">
        <v>325</v>
      </c>
      <c r="AR539" t="s">
        <v>801</v>
      </c>
      <c r="AU539" t="s">
        <v>317</v>
      </c>
      <c r="AV539" t="s">
        <v>327</v>
      </c>
      <c r="AX539" t="s">
        <v>317</v>
      </c>
      <c r="AY539">
        <v>920600</v>
      </c>
      <c r="AZ539">
        <v>1201.9205999999999</v>
      </c>
      <c r="BA539" s="41" t="s">
        <v>238</v>
      </c>
    </row>
    <row r="540" spans="1:53" x14ac:dyDescent="0.25">
      <c r="A540" t="s">
        <v>651</v>
      </c>
      <c r="B540" t="s">
        <v>652</v>
      </c>
      <c r="C540">
        <v>14372210</v>
      </c>
      <c r="D540">
        <v>1201</v>
      </c>
      <c r="E540" s="39">
        <v>45028</v>
      </c>
      <c r="F540" t="s">
        <v>657</v>
      </c>
      <c r="I540" t="s">
        <v>316</v>
      </c>
      <c r="O540" t="s">
        <v>317</v>
      </c>
      <c r="Q540" t="s">
        <v>317</v>
      </c>
      <c r="R540" t="s">
        <v>493</v>
      </c>
      <c r="T540" t="s">
        <v>319</v>
      </c>
      <c r="U540" t="s">
        <v>320</v>
      </c>
      <c r="V540" t="s">
        <v>494</v>
      </c>
      <c r="W540" t="s">
        <v>495</v>
      </c>
      <c r="X540">
        <v>2002814</v>
      </c>
      <c r="Y540" s="39">
        <v>45028</v>
      </c>
      <c r="Z540" t="s">
        <v>317</v>
      </c>
      <c r="AA540">
        <v>30</v>
      </c>
      <c r="AB540" t="s">
        <v>317</v>
      </c>
      <c r="AD540" t="s">
        <v>317</v>
      </c>
      <c r="AE540" t="s">
        <v>317</v>
      </c>
      <c r="AF540" t="s">
        <v>317</v>
      </c>
      <c r="AG540">
        <v>1</v>
      </c>
      <c r="AH540" t="s">
        <v>317</v>
      </c>
      <c r="AL540" t="s">
        <v>317</v>
      </c>
      <c r="AM540" s="39">
        <v>45028</v>
      </c>
      <c r="AN540" t="s">
        <v>658</v>
      </c>
      <c r="AO540" t="s">
        <v>324</v>
      </c>
      <c r="AP540">
        <v>1201</v>
      </c>
      <c r="AQ540" t="s">
        <v>325</v>
      </c>
      <c r="AR540" t="s">
        <v>801</v>
      </c>
      <c r="AU540" t="s">
        <v>317</v>
      </c>
      <c r="AV540" t="s">
        <v>327</v>
      </c>
      <c r="AX540" t="s">
        <v>317</v>
      </c>
      <c r="AY540">
        <v>920600</v>
      </c>
      <c r="AZ540">
        <v>1201.9205999999999</v>
      </c>
      <c r="BA540" s="41" t="s">
        <v>238</v>
      </c>
    </row>
    <row r="541" spans="1:53" x14ac:dyDescent="0.25">
      <c r="A541" t="s">
        <v>651</v>
      </c>
      <c r="B541" t="s">
        <v>652</v>
      </c>
      <c r="C541">
        <v>14372210</v>
      </c>
      <c r="D541">
        <v>1201</v>
      </c>
      <c r="E541" s="39">
        <v>45028</v>
      </c>
      <c r="F541" t="s">
        <v>657</v>
      </c>
      <c r="I541" t="s">
        <v>316</v>
      </c>
      <c r="O541" t="s">
        <v>317</v>
      </c>
      <c r="Q541" t="s">
        <v>317</v>
      </c>
      <c r="R541" t="s">
        <v>493</v>
      </c>
      <c r="T541" t="s">
        <v>319</v>
      </c>
      <c r="U541" t="s">
        <v>320</v>
      </c>
      <c r="V541" t="s">
        <v>494</v>
      </c>
      <c r="W541" t="s">
        <v>495</v>
      </c>
      <c r="X541">
        <v>2002814</v>
      </c>
      <c r="Y541" s="39">
        <v>45028</v>
      </c>
      <c r="Z541" t="s">
        <v>317</v>
      </c>
      <c r="AA541">
        <v>108</v>
      </c>
      <c r="AB541" t="s">
        <v>317</v>
      </c>
      <c r="AD541" t="s">
        <v>317</v>
      </c>
      <c r="AE541" t="s">
        <v>317</v>
      </c>
      <c r="AF541" t="s">
        <v>317</v>
      </c>
      <c r="AG541">
        <v>23</v>
      </c>
      <c r="AH541" t="s">
        <v>317</v>
      </c>
      <c r="AL541" t="s">
        <v>317</v>
      </c>
      <c r="AM541" s="39">
        <v>45028</v>
      </c>
      <c r="AN541" t="s">
        <v>658</v>
      </c>
      <c r="AO541" t="s">
        <v>324</v>
      </c>
      <c r="AP541">
        <v>1201</v>
      </c>
      <c r="AQ541" t="s">
        <v>325</v>
      </c>
      <c r="AR541" t="s">
        <v>813</v>
      </c>
      <c r="AU541" t="s">
        <v>317</v>
      </c>
      <c r="AV541" t="s">
        <v>327</v>
      </c>
      <c r="AX541" t="s">
        <v>317</v>
      </c>
      <c r="AY541">
        <v>920600</v>
      </c>
      <c r="AZ541">
        <v>1201.9205999999999</v>
      </c>
      <c r="BA541" s="41" t="s">
        <v>238</v>
      </c>
    </row>
    <row r="542" spans="1:53" x14ac:dyDescent="0.25">
      <c r="A542" t="s">
        <v>651</v>
      </c>
      <c r="B542" t="s">
        <v>652</v>
      </c>
      <c r="C542">
        <v>14372210</v>
      </c>
      <c r="D542">
        <v>1201</v>
      </c>
      <c r="E542" s="39">
        <v>45028</v>
      </c>
      <c r="F542" t="s">
        <v>657</v>
      </c>
      <c r="I542" t="s">
        <v>316</v>
      </c>
      <c r="O542" t="s">
        <v>317</v>
      </c>
      <c r="Q542" t="s">
        <v>317</v>
      </c>
      <c r="R542" t="s">
        <v>493</v>
      </c>
      <c r="T542" t="s">
        <v>319</v>
      </c>
      <c r="U542" t="s">
        <v>320</v>
      </c>
      <c r="V542" t="s">
        <v>494</v>
      </c>
      <c r="W542" t="s">
        <v>495</v>
      </c>
      <c r="X542">
        <v>2002814</v>
      </c>
      <c r="Y542" s="39">
        <v>45028</v>
      </c>
      <c r="Z542" t="s">
        <v>317</v>
      </c>
      <c r="AA542">
        <v>110</v>
      </c>
      <c r="AB542" t="s">
        <v>317</v>
      </c>
      <c r="AD542" t="s">
        <v>317</v>
      </c>
      <c r="AE542" t="s">
        <v>317</v>
      </c>
      <c r="AF542" t="s">
        <v>317</v>
      </c>
      <c r="AG542">
        <v>34</v>
      </c>
      <c r="AH542" t="s">
        <v>317</v>
      </c>
      <c r="AL542" t="s">
        <v>317</v>
      </c>
      <c r="AM542" s="39">
        <v>45028</v>
      </c>
      <c r="AN542" t="s">
        <v>658</v>
      </c>
      <c r="AO542" t="s">
        <v>324</v>
      </c>
      <c r="AP542">
        <v>1201</v>
      </c>
      <c r="AQ542" t="s">
        <v>325</v>
      </c>
      <c r="AR542" t="s">
        <v>814</v>
      </c>
      <c r="AU542" t="s">
        <v>317</v>
      </c>
      <c r="AV542" t="s">
        <v>327</v>
      </c>
      <c r="AX542" t="s">
        <v>317</v>
      </c>
      <c r="AY542">
        <v>920600</v>
      </c>
      <c r="AZ542">
        <v>1201.9205999999999</v>
      </c>
      <c r="BA542" s="41" t="s">
        <v>238</v>
      </c>
    </row>
    <row r="543" spans="1:53" x14ac:dyDescent="0.25">
      <c r="A543" t="s">
        <v>651</v>
      </c>
      <c r="B543" t="s">
        <v>652</v>
      </c>
      <c r="C543">
        <v>14372210</v>
      </c>
      <c r="D543">
        <v>1201</v>
      </c>
      <c r="E543" s="39">
        <v>45028</v>
      </c>
      <c r="F543" t="s">
        <v>657</v>
      </c>
      <c r="I543" t="s">
        <v>316</v>
      </c>
      <c r="O543" t="s">
        <v>317</v>
      </c>
      <c r="Q543" t="s">
        <v>317</v>
      </c>
      <c r="R543" t="s">
        <v>493</v>
      </c>
      <c r="T543" t="s">
        <v>319</v>
      </c>
      <c r="U543" t="s">
        <v>320</v>
      </c>
      <c r="V543" t="s">
        <v>494</v>
      </c>
      <c r="W543" t="s">
        <v>495</v>
      </c>
      <c r="X543">
        <v>2002814</v>
      </c>
      <c r="Y543" s="39">
        <v>45028</v>
      </c>
      <c r="Z543" t="s">
        <v>317</v>
      </c>
      <c r="AA543">
        <v>188</v>
      </c>
      <c r="AB543" t="s">
        <v>317</v>
      </c>
      <c r="AD543" t="s">
        <v>317</v>
      </c>
      <c r="AE543" t="s">
        <v>317</v>
      </c>
      <c r="AF543" t="s">
        <v>317</v>
      </c>
      <c r="AG543">
        <v>1</v>
      </c>
      <c r="AH543" t="s">
        <v>317</v>
      </c>
      <c r="AL543" t="s">
        <v>317</v>
      </c>
      <c r="AM543" s="39">
        <v>45028</v>
      </c>
      <c r="AN543" t="s">
        <v>658</v>
      </c>
      <c r="AO543" t="s">
        <v>324</v>
      </c>
      <c r="AP543">
        <v>1201</v>
      </c>
      <c r="AQ543" t="s">
        <v>325</v>
      </c>
      <c r="AR543" t="s">
        <v>815</v>
      </c>
      <c r="AU543" t="s">
        <v>317</v>
      </c>
      <c r="AV543" t="s">
        <v>327</v>
      </c>
      <c r="AX543" t="s">
        <v>317</v>
      </c>
      <c r="AY543">
        <v>920600</v>
      </c>
      <c r="AZ543">
        <v>1201.9205999999999</v>
      </c>
      <c r="BA543" s="41" t="s">
        <v>238</v>
      </c>
    </row>
    <row r="544" spans="1:53" x14ac:dyDescent="0.25">
      <c r="A544" t="s">
        <v>651</v>
      </c>
      <c r="B544" t="s">
        <v>652</v>
      </c>
      <c r="C544">
        <v>14372210</v>
      </c>
      <c r="D544">
        <v>1201</v>
      </c>
      <c r="E544" s="39">
        <v>45028</v>
      </c>
      <c r="F544" t="s">
        <v>657</v>
      </c>
      <c r="G544">
        <v>-14.31</v>
      </c>
      <c r="I544" t="s">
        <v>316</v>
      </c>
      <c r="K544">
        <v>-14.31</v>
      </c>
      <c r="O544" t="s">
        <v>317</v>
      </c>
      <c r="Q544" t="s">
        <v>317</v>
      </c>
      <c r="R544" t="s">
        <v>493</v>
      </c>
      <c r="T544" t="s">
        <v>319</v>
      </c>
      <c r="U544" t="s">
        <v>320</v>
      </c>
      <c r="V544" t="s">
        <v>494</v>
      </c>
      <c r="W544" t="s">
        <v>495</v>
      </c>
      <c r="X544">
        <v>2002814</v>
      </c>
      <c r="Y544" s="39">
        <v>45028</v>
      </c>
      <c r="Z544" t="s">
        <v>317</v>
      </c>
      <c r="AA544">
        <v>190</v>
      </c>
      <c r="AB544" t="s">
        <v>317</v>
      </c>
      <c r="AD544" t="s">
        <v>317</v>
      </c>
      <c r="AE544" t="s">
        <v>317</v>
      </c>
      <c r="AF544" t="s">
        <v>317</v>
      </c>
      <c r="AG544">
        <v>8</v>
      </c>
      <c r="AH544" t="s">
        <v>317</v>
      </c>
      <c r="AL544" t="s">
        <v>317</v>
      </c>
      <c r="AM544" s="39">
        <v>45028</v>
      </c>
      <c r="AN544" t="s">
        <v>658</v>
      </c>
      <c r="AO544" t="s">
        <v>324</v>
      </c>
      <c r="AP544">
        <v>1201</v>
      </c>
      <c r="AQ544" t="s">
        <v>325</v>
      </c>
      <c r="AR544" t="s">
        <v>815</v>
      </c>
      <c r="AU544" t="s">
        <v>317</v>
      </c>
      <c r="AV544" t="s">
        <v>327</v>
      </c>
      <c r="AX544" t="s">
        <v>317</v>
      </c>
      <c r="AY544">
        <v>920600</v>
      </c>
      <c r="AZ544">
        <v>1201.9205999999999</v>
      </c>
      <c r="BA544" s="41" t="s">
        <v>238</v>
      </c>
    </row>
    <row r="545" spans="1:53" x14ac:dyDescent="0.25">
      <c r="A545" t="s">
        <v>651</v>
      </c>
      <c r="B545" t="s">
        <v>652</v>
      </c>
      <c r="C545">
        <v>14372210</v>
      </c>
      <c r="D545">
        <v>1201</v>
      </c>
      <c r="E545" s="39">
        <v>45028</v>
      </c>
      <c r="F545" t="s">
        <v>657</v>
      </c>
      <c r="I545" t="s">
        <v>316</v>
      </c>
      <c r="O545" t="s">
        <v>317</v>
      </c>
      <c r="Q545" t="s">
        <v>317</v>
      </c>
      <c r="R545" t="s">
        <v>493</v>
      </c>
      <c r="T545" t="s">
        <v>319</v>
      </c>
      <c r="U545" t="s">
        <v>320</v>
      </c>
      <c r="V545" t="s">
        <v>494</v>
      </c>
      <c r="W545" t="s">
        <v>495</v>
      </c>
      <c r="X545">
        <v>2002814</v>
      </c>
      <c r="Y545" s="39">
        <v>45028</v>
      </c>
      <c r="Z545" t="s">
        <v>317</v>
      </c>
      <c r="AA545">
        <v>268</v>
      </c>
      <c r="AB545" t="s">
        <v>317</v>
      </c>
      <c r="AD545" t="s">
        <v>317</v>
      </c>
      <c r="AE545" t="s">
        <v>317</v>
      </c>
      <c r="AF545" t="s">
        <v>317</v>
      </c>
      <c r="AG545">
        <v>3</v>
      </c>
      <c r="AH545" t="s">
        <v>317</v>
      </c>
      <c r="AL545" t="s">
        <v>317</v>
      </c>
      <c r="AM545" s="39">
        <v>45028</v>
      </c>
      <c r="AN545" t="s">
        <v>658</v>
      </c>
      <c r="AO545" t="s">
        <v>324</v>
      </c>
      <c r="AP545">
        <v>1201</v>
      </c>
      <c r="AQ545" t="s">
        <v>325</v>
      </c>
      <c r="AR545" t="s">
        <v>812</v>
      </c>
      <c r="AU545" t="s">
        <v>317</v>
      </c>
      <c r="AV545" t="s">
        <v>327</v>
      </c>
      <c r="AX545" t="s">
        <v>317</v>
      </c>
      <c r="AY545">
        <v>920600</v>
      </c>
      <c r="AZ545">
        <v>1201.9205999999999</v>
      </c>
      <c r="BA545" s="41" t="s">
        <v>238</v>
      </c>
    </row>
    <row r="546" spans="1:53" x14ac:dyDescent="0.25">
      <c r="A546" t="s">
        <v>651</v>
      </c>
      <c r="B546" t="s">
        <v>652</v>
      </c>
      <c r="C546">
        <v>14372210</v>
      </c>
      <c r="D546">
        <v>1201</v>
      </c>
      <c r="E546" s="39">
        <v>45028</v>
      </c>
      <c r="F546" t="s">
        <v>657</v>
      </c>
      <c r="I546" t="s">
        <v>316</v>
      </c>
      <c r="O546" t="s">
        <v>317</v>
      </c>
      <c r="Q546" t="s">
        <v>317</v>
      </c>
      <c r="R546" t="s">
        <v>493</v>
      </c>
      <c r="T546" t="s">
        <v>319</v>
      </c>
      <c r="U546" t="s">
        <v>320</v>
      </c>
      <c r="V546" t="s">
        <v>494</v>
      </c>
      <c r="W546" t="s">
        <v>495</v>
      </c>
      <c r="X546">
        <v>2002814</v>
      </c>
      <c r="Y546" s="39">
        <v>45028</v>
      </c>
      <c r="Z546" t="s">
        <v>317</v>
      </c>
      <c r="AA546">
        <v>32</v>
      </c>
      <c r="AB546" t="s">
        <v>317</v>
      </c>
      <c r="AD546" t="s">
        <v>317</v>
      </c>
      <c r="AE546" t="s">
        <v>317</v>
      </c>
      <c r="AF546" t="s">
        <v>317</v>
      </c>
      <c r="AG546">
        <v>12</v>
      </c>
      <c r="AH546" t="s">
        <v>317</v>
      </c>
      <c r="AL546" t="s">
        <v>317</v>
      </c>
      <c r="AM546" s="39">
        <v>45028</v>
      </c>
      <c r="AN546" t="s">
        <v>658</v>
      </c>
      <c r="AO546" t="s">
        <v>324</v>
      </c>
      <c r="AP546">
        <v>1201</v>
      </c>
      <c r="AQ546" t="s">
        <v>325</v>
      </c>
      <c r="AR546" t="s">
        <v>816</v>
      </c>
      <c r="AU546" t="s">
        <v>317</v>
      </c>
      <c r="AV546" t="s">
        <v>327</v>
      </c>
      <c r="AX546" t="s">
        <v>317</v>
      </c>
      <c r="AY546">
        <v>920600</v>
      </c>
      <c r="AZ546">
        <v>1201.9205999999999</v>
      </c>
      <c r="BA546" s="41" t="s">
        <v>238</v>
      </c>
    </row>
    <row r="547" spans="1:53" x14ac:dyDescent="0.25">
      <c r="A547" t="s">
        <v>651</v>
      </c>
      <c r="B547" t="s">
        <v>652</v>
      </c>
      <c r="C547">
        <v>14372210</v>
      </c>
      <c r="D547">
        <v>1201</v>
      </c>
      <c r="E547" s="39">
        <v>45028</v>
      </c>
      <c r="F547" t="s">
        <v>657</v>
      </c>
      <c r="I547" t="s">
        <v>316</v>
      </c>
      <c r="O547" t="s">
        <v>317</v>
      </c>
      <c r="Q547" t="s">
        <v>317</v>
      </c>
      <c r="R547" t="s">
        <v>493</v>
      </c>
      <c r="T547" t="s">
        <v>319</v>
      </c>
      <c r="U547" t="s">
        <v>320</v>
      </c>
      <c r="V547" t="s">
        <v>494</v>
      </c>
      <c r="W547" t="s">
        <v>495</v>
      </c>
      <c r="X547">
        <v>2002814</v>
      </c>
      <c r="Y547" s="39">
        <v>45028</v>
      </c>
      <c r="Z547" t="s">
        <v>317</v>
      </c>
      <c r="AA547">
        <v>34</v>
      </c>
      <c r="AB547" t="s">
        <v>317</v>
      </c>
      <c r="AD547" t="s">
        <v>317</v>
      </c>
      <c r="AE547" t="s">
        <v>317</v>
      </c>
      <c r="AF547" t="s">
        <v>317</v>
      </c>
      <c r="AG547">
        <v>2</v>
      </c>
      <c r="AH547" t="s">
        <v>317</v>
      </c>
      <c r="AL547" t="s">
        <v>317</v>
      </c>
      <c r="AM547" s="39">
        <v>45028</v>
      </c>
      <c r="AN547" t="s">
        <v>658</v>
      </c>
      <c r="AO547" t="s">
        <v>324</v>
      </c>
      <c r="AP547">
        <v>1201</v>
      </c>
      <c r="AQ547" t="s">
        <v>325</v>
      </c>
      <c r="AR547" t="s">
        <v>738</v>
      </c>
      <c r="AU547" t="s">
        <v>317</v>
      </c>
      <c r="AV547" t="s">
        <v>327</v>
      </c>
      <c r="AX547" t="s">
        <v>317</v>
      </c>
      <c r="AY547">
        <v>920600</v>
      </c>
      <c r="AZ547">
        <v>1201.9205999999999</v>
      </c>
      <c r="BA547" s="41" t="s">
        <v>238</v>
      </c>
    </row>
    <row r="548" spans="1:53" x14ac:dyDescent="0.25">
      <c r="A548" t="s">
        <v>651</v>
      </c>
      <c r="B548" t="s">
        <v>652</v>
      </c>
      <c r="C548">
        <v>14372210</v>
      </c>
      <c r="D548">
        <v>1201</v>
      </c>
      <c r="E548" s="39">
        <v>45028</v>
      </c>
      <c r="F548" t="s">
        <v>657</v>
      </c>
      <c r="I548" t="s">
        <v>316</v>
      </c>
      <c r="O548" t="s">
        <v>317</v>
      </c>
      <c r="Q548" t="s">
        <v>317</v>
      </c>
      <c r="R548" t="s">
        <v>493</v>
      </c>
      <c r="T548" t="s">
        <v>319</v>
      </c>
      <c r="U548" t="s">
        <v>320</v>
      </c>
      <c r="V548" t="s">
        <v>494</v>
      </c>
      <c r="W548" t="s">
        <v>495</v>
      </c>
      <c r="X548">
        <v>2002814</v>
      </c>
      <c r="Y548" s="39">
        <v>45028</v>
      </c>
      <c r="Z548" t="s">
        <v>317</v>
      </c>
      <c r="AA548">
        <v>36</v>
      </c>
      <c r="AB548" t="s">
        <v>317</v>
      </c>
      <c r="AD548" t="s">
        <v>317</v>
      </c>
      <c r="AE548" t="s">
        <v>317</v>
      </c>
      <c r="AF548" t="s">
        <v>317</v>
      </c>
      <c r="AG548">
        <v>63</v>
      </c>
      <c r="AH548" t="s">
        <v>317</v>
      </c>
      <c r="AL548" t="s">
        <v>317</v>
      </c>
      <c r="AM548" s="39">
        <v>45028</v>
      </c>
      <c r="AN548" t="s">
        <v>658</v>
      </c>
      <c r="AO548" t="s">
        <v>324</v>
      </c>
      <c r="AP548">
        <v>1201</v>
      </c>
      <c r="AQ548" t="s">
        <v>325</v>
      </c>
      <c r="AR548" t="s">
        <v>817</v>
      </c>
      <c r="AU548" t="s">
        <v>317</v>
      </c>
      <c r="AV548" t="s">
        <v>327</v>
      </c>
      <c r="AX548" t="s">
        <v>317</v>
      </c>
      <c r="AY548">
        <v>920600</v>
      </c>
      <c r="AZ548">
        <v>1201.9205999999999</v>
      </c>
      <c r="BA548" s="41" t="s">
        <v>238</v>
      </c>
    </row>
    <row r="549" spans="1:53" x14ac:dyDescent="0.25">
      <c r="A549" t="s">
        <v>651</v>
      </c>
      <c r="B549" t="s">
        <v>652</v>
      </c>
      <c r="C549">
        <v>14372210</v>
      </c>
      <c r="D549">
        <v>1201</v>
      </c>
      <c r="E549" s="39">
        <v>45028</v>
      </c>
      <c r="F549" t="s">
        <v>657</v>
      </c>
      <c r="I549" t="s">
        <v>316</v>
      </c>
      <c r="O549" t="s">
        <v>317</v>
      </c>
      <c r="Q549" t="s">
        <v>317</v>
      </c>
      <c r="R549" t="s">
        <v>493</v>
      </c>
      <c r="T549" t="s">
        <v>319</v>
      </c>
      <c r="U549" t="s">
        <v>320</v>
      </c>
      <c r="V549" t="s">
        <v>494</v>
      </c>
      <c r="W549" t="s">
        <v>495</v>
      </c>
      <c r="X549">
        <v>2002814</v>
      </c>
      <c r="Y549" s="39">
        <v>45028</v>
      </c>
      <c r="Z549" t="s">
        <v>317</v>
      </c>
      <c r="AA549">
        <v>112</v>
      </c>
      <c r="AB549" t="s">
        <v>317</v>
      </c>
      <c r="AD549" t="s">
        <v>317</v>
      </c>
      <c r="AE549" t="s">
        <v>317</v>
      </c>
      <c r="AF549" t="s">
        <v>317</v>
      </c>
      <c r="AG549">
        <v>14</v>
      </c>
      <c r="AH549" t="s">
        <v>317</v>
      </c>
      <c r="AL549" t="s">
        <v>317</v>
      </c>
      <c r="AM549" s="39">
        <v>45028</v>
      </c>
      <c r="AN549" t="s">
        <v>658</v>
      </c>
      <c r="AO549" t="s">
        <v>324</v>
      </c>
      <c r="AP549">
        <v>1201</v>
      </c>
      <c r="AQ549" t="s">
        <v>325</v>
      </c>
      <c r="AR549" t="s">
        <v>814</v>
      </c>
      <c r="AU549" t="s">
        <v>317</v>
      </c>
      <c r="AV549" t="s">
        <v>327</v>
      </c>
      <c r="AX549" t="s">
        <v>317</v>
      </c>
      <c r="AY549">
        <v>920600</v>
      </c>
      <c r="AZ549">
        <v>1201.9205999999999</v>
      </c>
      <c r="BA549" s="41" t="s">
        <v>238</v>
      </c>
    </row>
    <row r="550" spans="1:53" x14ac:dyDescent="0.25">
      <c r="A550" t="s">
        <v>651</v>
      </c>
      <c r="B550" t="s">
        <v>652</v>
      </c>
      <c r="C550">
        <v>14372210</v>
      </c>
      <c r="D550">
        <v>1201</v>
      </c>
      <c r="E550" s="39">
        <v>45028</v>
      </c>
      <c r="F550" t="s">
        <v>657</v>
      </c>
      <c r="I550" t="s">
        <v>316</v>
      </c>
      <c r="O550" t="s">
        <v>317</v>
      </c>
      <c r="Q550" t="s">
        <v>317</v>
      </c>
      <c r="R550" t="s">
        <v>493</v>
      </c>
      <c r="T550" t="s">
        <v>319</v>
      </c>
      <c r="U550" t="s">
        <v>320</v>
      </c>
      <c r="V550" t="s">
        <v>494</v>
      </c>
      <c r="W550" t="s">
        <v>495</v>
      </c>
      <c r="X550">
        <v>2002814</v>
      </c>
      <c r="Y550" s="39">
        <v>45028</v>
      </c>
      <c r="Z550" t="s">
        <v>317</v>
      </c>
      <c r="AA550">
        <v>114</v>
      </c>
      <c r="AB550" t="s">
        <v>317</v>
      </c>
      <c r="AD550" t="s">
        <v>317</v>
      </c>
      <c r="AE550" t="s">
        <v>317</v>
      </c>
      <c r="AF550" t="s">
        <v>317</v>
      </c>
      <c r="AG550">
        <v>41</v>
      </c>
      <c r="AH550" t="s">
        <v>317</v>
      </c>
      <c r="AL550" t="s">
        <v>317</v>
      </c>
      <c r="AM550" s="39">
        <v>45028</v>
      </c>
      <c r="AN550" t="s">
        <v>658</v>
      </c>
      <c r="AO550" t="s">
        <v>324</v>
      </c>
      <c r="AP550">
        <v>1201</v>
      </c>
      <c r="AQ550" t="s">
        <v>325</v>
      </c>
      <c r="AR550" t="s">
        <v>818</v>
      </c>
      <c r="AU550" t="s">
        <v>317</v>
      </c>
      <c r="AV550" t="s">
        <v>327</v>
      </c>
      <c r="AX550" t="s">
        <v>317</v>
      </c>
      <c r="AY550">
        <v>920600</v>
      </c>
      <c r="AZ550">
        <v>1201.9205999999999</v>
      </c>
      <c r="BA550" s="41" t="s">
        <v>238</v>
      </c>
    </row>
    <row r="551" spans="1:53" x14ac:dyDescent="0.25">
      <c r="A551" t="s">
        <v>651</v>
      </c>
      <c r="B551" t="s">
        <v>652</v>
      </c>
      <c r="C551">
        <v>14372210</v>
      </c>
      <c r="D551">
        <v>1201</v>
      </c>
      <c r="E551" s="39">
        <v>45028</v>
      </c>
      <c r="F551" t="s">
        <v>657</v>
      </c>
      <c r="I551" t="s">
        <v>316</v>
      </c>
      <c r="O551" t="s">
        <v>317</v>
      </c>
      <c r="Q551" t="s">
        <v>317</v>
      </c>
      <c r="R551" t="s">
        <v>493</v>
      </c>
      <c r="T551" t="s">
        <v>319</v>
      </c>
      <c r="U551" t="s">
        <v>320</v>
      </c>
      <c r="V551" t="s">
        <v>494</v>
      </c>
      <c r="W551" t="s">
        <v>495</v>
      </c>
      <c r="X551">
        <v>2002814</v>
      </c>
      <c r="Y551" s="39">
        <v>45028</v>
      </c>
      <c r="Z551" t="s">
        <v>317</v>
      </c>
      <c r="AA551">
        <v>116</v>
      </c>
      <c r="AB551" t="s">
        <v>317</v>
      </c>
      <c r="AD551" t="s">
        <v>317</v>
      </c>
      <c r="AE551" t="s">
        <v>317</v>
      </c>
      <c r="AF551" t="s">
        <v>317</v>
      </c>
      <c r="AG551">
        <v>53</v>
      </c>
      <c r="AH551" t="s">
        <v>317</v>
      </c>
      <c r="AL551" t="s">
        <v>317</v>
      </c>
      <c r="AM551" s="39">
        <v>45028</v>
      </c>
      <c r="AN551" t="s">
        <v>658</v>
      </c>
      <c r="AO551" t="s">
        <v>324</v>
      </c>
      <c r="AP551">
        <v>1201</v>
      </c>
      <c r="AQ551" t="s">
        <v>325</v>
      </c>
      <c r="AR551" t="s">
        <v>819</v>
      </c>
      <c r="AU551" t="s">
        <v>317</v>
      </c>
      <c r="AV551" t="s">
        <v>327</v>
      </c>
      <c r="AX551" t="s">
        <v>317</v>
      </c>
      <c r="AY551">
        <v>920600</v>
      </c>
      <c r="AZ551">
        <v>1201.9205999999999</v>
      </c>
      <c r="BA551" s="41" t="s">
        <v>238</v>
      </c>
    </row>
    <row r="552" spans="1:53" x14ac:dyDescent="0.25">
      <c r="A552" t="s">
        <v>651</v>
      </c>
      <c r="B552" t="s">
        <v>652</v>
      </c>
      <c r="C552">
        <v>14372210</v>
      </c>
      <c r="D552">
        <v>1201</v>
      </c>
      <c r="E552" s="39">
        <v>45028</v>
      </c>
      <c r="F552" t="s">
        <v>657</v>
      </c>
      <c r="I552" t="s">
        <v>316</v>
      </c>
      <c r="O552" t="s">
        <v>317</v>
      </c>
      <c r="Q552" t="s">
        <v>317</v>
      </c>
      <c r="R552" t="s">
        <v>493</v>
      </c>
      <c r="T552" t="s">
        <v>319</v>
      </c>
      <c r="U552" t="s">
        <v>320</v>
      </c>
      <c r="V552" t="s">
        <v>494</v>
      </c>
      <c r="W552" t="s">
        <v>495</v>
      </c>
      <c r="X552">
        <v>2002814</v>
      </c>
      <c r="Y552" s="39">
        <v>45028</v>
      </c>
      <c r="Z552" t="s">
        <v>317</v>
      </c>
      <c r="AA552">
        <v>192</v>
      </c>
      <c r="AB552" t="s">
        <v>317</v>
      </c>
      <c r="AD552" t="s">
        <v>317</v>
      </c>
      <c r="AE552" t="s">
        <v>317</v>
      </c>
      <c r="AF552" t="s">
        <v>317</v>
      </c>
      <c r="AG552">
        <v>3</v>
      </c>
      <c r="AH552" t="s">
        <v>317</v>
      </c>
      <c r="AL552" t="s">
        <v>317</v>
      </c>
      <c r="AM552" s="39">
        <v>45028</v>
      </c>
      <c r="AN552" t="s">
        <v>658</v>
      </c>
      <c r="AO552" t="s">
        <v>324</v>
      </c>
      <c r="AP552">
        <v>1201</v>
      </c>
      <c r="AQ552" t="s">
        <v>325</v>
      </c>
      <c r="AR552" t="s">
        <v>820</v>
      </c>
      <c r="AU552" t="s">
        <v>317</v>
      </c>
      <c r="AV552" t="s">
        <v>327</v>
      </c>
      <c r="AX552" t="s">
        <v>317</v>
      </c>
      <c r="AY552">
        <v>920600</v>
      </c>
      <c r="AZ552">
        <v>1201.9205999999999</v>
      </c>
      <c r="BA552" s="41" t="s">
        <v>238</v>
      </c>
    </row>
    <row r="553" spans="1:53" x14ac:dyDescent="0.25">
      <c r="A553" t="s">
        <v>651</v>
      </c>
      <c r="B553" t="s">
        <v>652</v>
      </c>
      <c r="C553">
        <v>14372210</v>
      </c>
      <c r="D553">
        <v>1201</v>
      </c>
      <c r="E553" s="39">
        <v>45028</v>
      </c>
      <c r="F553" t="s">
        <v>657</v>
      </c>
      <c r="I553" t="s">
        <v>316</v>
      </c>
      <c r="O553" t="s">
        <v>317</v>
      </c>
      <c r="Q553" t="s">
        <v>317</v>
      </c>
      <c r="R553" t="s">
        <v>493</v>
      </c>
      <c r="T553" t="s">
        <v>319</v>
      </c>
      <c r="U553" t="s">
        <v>320</v>
      </c>
      <c r="V553" t="s">
        <v>494</v>
      </c>
      <c r="W553" t="s">
        <v>495</v>
      </c>
      <c r="X553">
        <v>2002814</v>
      </c>
      <c r="Y553" s="39">
        <v>45028</v>
      </c>
      <c r="Z553" t="s">
        <v>317</v>
      </c>
      <c r="AA553">
        <v>194</v>
      </c>
      <c r="AB553" t="s">
        <v>317</v>
      </c>
      <c r="AD553" t="s">
        <v>317</v>
      </c>
      <c r="AE553" t="s">
        <v>317</v>
      </c>
      <c r="AF553" t="s">
        <v>317</v>
      </c>
      <c r="AG553">
        <v>14</v>
      </c>
      <c r="AH553" t="s">
        <v>317</v>
      </c>
      <c r="AL553" t="s">
        <v>317</v>
      </c>
      <c r="AM553" s="39">
        <v>45028</v>
      </c>
      <c r="AN553" t="s">
        <v>658</v>
      </c>
      <c r="AO553" t="s">
        <v>324</v>
      </c>
      <c r="AP553">
        <v>1201</v>
      </c>
      <c r="AQ553" t="s">
        <v>325</v>
      </c>
      <c r="AR553" t="s">
        <v>820</v>
      </c>
      <c r="AU553" t="s">
        <v>317</v>
      </c>
      <c r="AV553" t="s">
        <v>327</v>
      </c>
      <c r="AX553" t="s">
        <v>317</v>
      </c>
      <c r="AY553">
        <v>920600</v>
      </c>
      <c r="AZ553">
        <v>1201.9205999999999</v>
      </c>
      <c r="BA553" s="41" t="s">
        <v>238</v>
      </c>
    </row>
    <row r="554" spans="1:53" x14ac:dyDescent="0.25">
      <c r="A554" t="s">
        <v>651</v>
      </c>
      <c r="B554" t="s">
        <v>652</v>
      </c>
      <c r="C554">
        <v>14372210</v>
      </c>
      <c r="D554">
        <v>1201</v>
      </c>
      <c r="E554" s="39">
        <v>45028</v>
      </c>
      <c r="F554" t="s">
        <v>657</v>
      </c>
      <c r="G554">
        <v>-7.07</v>
      </c>
      <c r="I554" t="s">
        <v>316</v>
      </c>
      <c r="K554">
        <v>-7.07</v>
      </c>
      <c r="O554" t="s">
        <v>317</v>
      </c>
      <c r="Q554" t="s">
        <v>317</v>
      </c>
      <c r="R554" t="s">
        <v>493</v>
      </c>
      <c r="T554" t="s">
        <v>319</v>
      </c>
      <c r="U554" t="s">
        <v>320</v>
      </c>
      <c r="V554" t="s">
        <v>494</v>
      </c>
      <c r="W554" t="s">
        <v>495</v>
      </c>
      <c r="X554">
        <v>2002814</v>
      </c>
      <c r="Y554" s="39">
        <v>45028</v>
      </c>
      <c r="Z554" t="s">
        <v>317</v>
      </c>
      <c r="AA554">
        <v>196</v>
      </c>
      <c r="AB554" t="s">
        <v>317</v>
      </c>
      <c r="AD554" t="s">
        <v>317</v>
      </c>
      <c r="AE554" t="s">
        <v>317</v>
      </c>
      <c r="AF554" t="s">
        <v>317</v>
      </c>
      <c r="AG554">
        <v>6</v>
      </c>
      <c r="AH554" t="s">
        <v>317</v>
      </c>
      <c r="AL554" t="s">
        <v>317</v>
      </c>
      <c r="AM554" s="39">
        <v>45028</v>
      </c>
      <c r="AN554" t="s">
        <v>658</v>
      </c>
      <c r="AO554" t="s">
        <v>324</v>
      </c>
      <c r="AP554">
        <v>1201</v>
      </c>
      <c r="AQ554" t="s">
        <v>325</v>
      </c>
      <c r="AR554" t="s">
        <v>820</v>
      </c>
      <c r="AU554" t="s">
        <v>317</v>
      </c>
      <c r="AV554" t="s">
        <v>327</v>
      </c>
      <c r="AX554" t="s">
        <v>317</v>
      </c>
      <c r="AY554">
        <v>920600</v>
      </c>
      <c r="AZ554">
        <v>1201.9205999999999</v>
      </c>
      <c r="BA554" s="41" t="s">
        <v>238</v>
      </c>
    </row>
    <row r="555" spans="1:53" x14ac:dyDescent="0.25">
      <c r="A555" t="s">
        <v>651</v>
      </c>
      <c r="B555" t="s">
        <v>652</v>
      </c>
      <c r="C555">
        <v>14372210</v>
      </c>
      <c r="D555">
        <v>1201</v>
      </c>
      <c r="E555" s="39">
        <v>45028</v>
      </c>
      <c r="F555" t="s">
        <v>657</v>
      </c>
      <c r="I555" t="s">
        <v>316</v>
      </c>
      <c r="O555" t="s">
        <v>317</v>
      </c>
      <c r="Q555" t="s">
        <v>317</v>
      </c>
      <c r="R555" t="s">
        <v>493</v>
      </c>
      <c r="T555" t="s">
        <v>319</v>
      </c>
      <c r="U555" t="s">
        <v>320</v>
      </c>
      <c r="V555" t="s">
        <v>494</v>
      </c>
      <c r="W555" t="s">
        <v>495</v>
      </c>
      <c r="X555">
        <v>2002814</v>
      </c>
      <c r="Y555" s="39">
        <v>45028</v>
      </c>
      <c r="Z555" t="s">
        <v>317</v>
      </c>
      <c r="AA555">
        <v>38</v>
      </c>
      <c r="AB555" t="s">
        <v>317</v>
      </c>
      <c r="AD555" t="s">
        <v>317</v>
      </c>
      <c r="AE555" t="s">
        <v>317</v>
      </c>
      <c r="AF555" t="s">
        <v>317</v>
      </c>
      <c r="AG555">
        <v>58</v>
      </c>
      <c r="AH555" t="s">
        <v>317</v>
      </c>
      <c r="AL555" t="s">
        <v>317</v>
      </c>
      <c r="AM555" s="39">
        <v>45028</v>
      </c>
      <c r="AN555" t="s">
        <v>658</v>
      </c>
      <c r="AO555" t="s">
        <v>324</v>
      </c>
      <c r="AP555">
        <v>1201</v>
      </c>
      <c r="AQ555" t="s">
        <v>325</v>
      </c>
      <c r="AR555" t="s">
        <v>821</v>
      </c>
      <c r="AU555" t="s">
        <v>317</v>
      </c>
      <c r="AV555" t="s">
        <v>327</v>
      </c>
      <c r="AX555" t="s">
        <v>317</v>
      </c>
      <c r="AY555">
        <v>920600</v>
      </c>
      <c r="AZ555">
        <v>1201.9205999999999</v>
      </c>
      <c r="BA555" s="41" t="s">
        <v>238</v>
      </c>
    </row>
    <row r="556" spans="1:53" x14ac:dyDescent="0.25">
      <c r="A556" t="s">
        <v>651</v>
      </c>
      <c r="B556" t="s">
        <v>652</v>
      </c>
      <c r="C556">
        <v>14372210</v>
      </c>
      <c r="D556">
        <v>1201</v>
      </c>
      <c r="E556" s="39">
        <v>45028</v>
      </c>
      <c r="F556" t="s">
        <v>657</v>
      </c>
      <c r="I556" t="s">
        <v>316</v>
      </c>
      <c r="O556" t="s">
        <v>317</v>
      </c>
      <c r="Q556" t="s">
        <v>317</v>
      </c>
      <c r="R556" t="s">
        <v>493</v>
      </c>
      <c r="T556" t="s">
        <v>319</v>
      </c>
      <c r="U556" t="s">
        <v>320</v>
      </c>
      <c r="V556" t="s">
        <v>494</v>
      </c>
      <c r="W556" t="s">
        <v>495</v>
      </c>
      <c r="X556">
        <v>2002814</v>
      </c>
      <c r="Y556" s="39">
        <v>45028</v>
      </c>
      <c r="Z556" t="s">
        <v>317</v>
      </c>
      <c r="AA556">
        <v>40</v>
      </c>
      <c r="AB556" t="s">
        <v>317</v>
      </c>
      <c r="AD556" t="s">
        <v>317</v>
      </c>
      <c r="AE556" t="s">
        <v>317</v>
      </c>
      <c r="AF556" t="s">
        <v>317</v>
      </c>
      <c r="AG556">
        <v>20</v>
      </c>
      <c r="AH556" t="s">
        <v>317</v>
      </c>
      <c r="AL556" t="s">
        <v>317</v>
      </c>
      <c r="AM556" s="39">
        <v>45028</v>
      </c>
      <c r="AN556" t="s">
        <v>658</v>
      </c>
      <c r="AO556" t="s">
        <v>324</v>
      </c>
      <c r="AP556">
        <v>1201</v>
      </c>
      <c r="AQ556" t="s">
        <v>325</v>
      </c>
      <c r="AR556" t="s">
        <v>822</v>
      </c>
      <c r="AU556" t="s">
        <v>317</v>
      </c>
      <c r="AV556" t="s">
        <v>327</v>
      </c>
      <c r="AX556" t="s">
        <v>317</v>
      </c>
      <c r="AY556">
        <v>920600</v>
      </c>
      <c r="AZ556">
        <v>1201.9205999999999</v>
      </c>
      <c r="BA556" s="41" t="s">
        <v>238</v>
      </c>
    </row>
    <row r="557" spans="1:53" x14ac:dyDescent="0.25">
      <c r="A557" t="s">
        <v>651</v>
      </c>
      <c r="B557" t="s">
        <v>652</v>
      </c>
      <c r="C557">
        <v>14372210</v>
      </c>
      <c r="D557">
        <v>1201</v>
      </c>
      <c r="E557" s="39">
        <v>45028</v>
      </c>
      <c r="F557" t="s">
        <v>657</v>
      </c>
      <c r="I557" t="s">
        <v>316</v>
      </c>
      <c r="O557" t="s">
        <v>317</v>
      </c>
      <c r="Q557" t="s">
        <v>317</v>
      </c>
      <c r="R557" t="s">
        <v>493</v>
      </c>
      <c r="T557" t="s">
        <v>319</v>
      </c>
      <c r="U557" t="s">
        <v>320</v>
      </c>
      <c r="V557" t="s">
        <v>494</v>
      </c>
      <c r="W557" t="s">
        <v>495</v>
      </c>
      <c r="X557">
        <v>2002814</v>
      </c>
      <c r="Y557" s="39">
        <v>45028</v>
      </c>
      <c r="Z557" t="s">
        <v>317</v>
      </c>
      <c r="AA557">
        <v>118</v>
      </c>
      <c r="AB557" t="s">
        <v>317</v>
      </c>
      <c r="AD557" t="s">
        <v>317</v>
      </c>
      <c r="AE557" t="s">
        <v>317</v>
      </c>
      <c r="AF557" t="s">
        <v>317</v>
      </c>
      <c r="AG557">
        <v>236</v>
      </c>
      <c r="AH557" t="s">
        <v>317</v>
      </c>
      <c r="AL557" t="s">
        <v>317</v>
      </c>
      <c r="AM557" s="39">
        <v>45028</v>
      </c>
      <c r="AN557" t="s">
        <v>658</v>
      </c>
      <c r="AO557" t="s">
        <v>324</v>
      </c>
      <c r="AP557">
        <v>1201</v>
      </c>
      <c r="AQ557" t="s">
        <v>325</v>
      </c>
      <c r="AR557" t="s">
        <v>823</v>
      </c>
      <c r="AU557" t="s">
        <v>317</v>
      </c>
      <c r="AV557" t="s">
        <v>327</v>
      </c>
      <c r="AX557" t="s">
        <v>317</v>
      </c>
      <c r="AY557">
        <v>920600</v>
      </c>
      <c r="AZ557">
        <v>1201.9205999999999</v>
      </c>
      <c r="BA557" s="41" t="s">
        <v>238</v>
      </c>
    </row>
    <row r="558" spans="1:53" x14ac:dyDescent="0.25">
      <c r="A558" t="s">
        <v>651</v>
      </c>
      <c r="B558" t="s">
        <v>652</v>
      </c>
      <c r="C558">
        <v>14372210</v>
      </c>
      <c r="D558">
        <v>1201</v>
      </c>
      <c r="E558" s="39">
        <v>45028</v>
      </c>
      <c r="F558" t="s">
        <v>657</v>
      </c>
      <c r="I558" t="s">
        <v>316</v>
      </c>
      <c r="O558" t="s">
        <v>317</v>
      </c>
      <c r="Q558" t="s">
        <v>317</v>
      </c>
      <c r="R558" t="s">
        <v>493</v>
      </c>
      <c r="T558" t="s">
        <v>319</v>
      </c>
      <c r="U558" t="s">
        <v>320</v>
      </c>
      <c r="V558" t="s">
        <v>494</v>
      </c>
      <c r="W558" t="s">
        <v>495</v>
      </c>
      <c r="X558">
        <v>2002814</v>
      </c>
      <c r="Y558" s="39">
        <v>45028</v>
      </c>
      <c r="Z558" t="s">
        <v>317</v>
      </c>
      <c r="AA558">
        <v>120</v>
      </c>
      <c r="AB558" t="s">
        <v>317</v>
      </c>
      <c r="AD558" t="s">
        <v>317</v>
      </c>
      <c r="AE558" t="s">
        <v>317</v>
      </c>
      <c r="AF558" t="s">
        <v>317</v>
      </c>
      <c r="AG558">
        <v>59</v>
      </c>
      <c r="AH558" t="s">
        <v>317</v>
      </c>
      <c r="AL558" t="s">
        <v>317</v>
      </c>
      <c r="AM558" s="39">
        <v>45028</v>
      </c>
      <c r="AN558" t="s">
        <v>658</v>
      </c>
      <c r="AO558" t="s">
        <v>324</v>
      </c>
      <c r="AP558">
        <v>1201</v>
      </c>
      <c r="AQ558" t="s">
        <v>325</v>
      </c>
      <c r="AR558" t="s">
        <v>824</v>
      </c>
      <c r="AU558" t="s">
        <v>317</v>
      </c>
      <c r="AV558" t="s">
        <v>327</v>
      </c>
      <c r="AX558" t="s">
        <v>317</v>
      </c>
      <c r="AY558">
        <v>920600</v>
      </c>
      <c r="AZ558">
        <v>1201.9205999999999</v>
      </c>
      <c r="BA558" s="41" t="s">
        <v>238</v>
      </c>
    </row>
    <row r="559" spans="1:53" x14ac:dyDescent="0.25">
      <c r="A559" t="s">
        <v>651</v>
      </c>
      <c r="B559" t="s">
        <v>652</v>
      </c>
      <c r="C559">
        <v>14372210</v>
      </c>
      <c r="D559">
        <v>1201</v>
      </c>
      <c r="E559" s="39">
        <v>45028</v>
      </c>
      <c r="F559" t="s">
        <v>657</v>
      </c>
      <c r="I559" t="s">
        <v>316</v>
      </c>
      <c r="O559" t="s">
        <v>317</v>
      </c>
      <c r="Q559" t="s">
        <v>317</v>
      </c>
      <c r="R559" t="s">
        <v>493</v>
      </c>
      <c r="T559" t="s">
        <v>319</v>
      </c>
      <c r="U559" t="s">
        <v>320</v>
      </c>
      <c r="V559" t="s">
        <v>494</v>
      </c>
      <c r="W559" t="s">
        <v>495</v>
      </c>
      <c r="X559">
        <v>2002814</v>
      </c>
      <c r="Y559" s="39">
        <v>45028</v>
      </c>
      <c r="Z559" t="s">
        <v>317</v>
      </c>
      <c r="AA559">
        <v>198</v>
      </c>
      <c r="AB559" t="s">
        <v>317</v>
      </c>
      <c r="AD559" t="s">
        <v>317</v>
      </c>
      <c r="AE559" t="s">
        <v>317</v>
      </c>
      <c r="AF559" t="s">
        <v>317</v>
      </c>
      <c r="AG559">
        <v>87</v>
      </c>
      <c r="AH559" t="s">
        <v>317</v>
      </c>
      <c r="AL559" t="s">
        <v>317</v>
      </c>
      <c r="AM559" s="39">
        <v>45028</v>
      </c>
      <c r="AN559" t="s">
        <v>658</v>
      </c>
      <c r="AO559" t="s">
        <v>324</v>
      </c>
      <c r="AP559">
        <v>1201</v>
      </c>
      <c r="AQ559" t="s">
        <v>325</v>
      </c>
      <c r="AR559" t="s">
        <v>825</v>
      </c>
      <c r="AU559" t="s">
        <v>317</v>
      </c>
      <c r="AV559" t="s">
        <v>327</v>
      </c>
      <c r="AX559" t="s">
        <v>317</v>
      </c>
      <c r="AY559">
        <v>920600</v>
      </c>
      <c r="AZ559">
        <v>1201.9205999999999</v>
      </c>
      <c r="BA559" s="41" t="s">
        <v>238</v>
      </c>
    </row>
    <row r="560" spans="1:53" x14ac:dyDescent="0.25">
      <c r="A560" t="s">
        <v>651</v>
      </c>
      <c r="B560" t="s">
        <v>652</v>
      </c>
      <c r="C560">
        <v>14372210</v>
      </c>
      <c r="D560">
        <v>1201</v>
      </c>
      <c r="E560" s="39">
        <v>45028</v>
      </c>
      <c r="F560" t="s">
        <v>657</v>
      </c>
      <c r="I560" t="s">
        <v>316</v>
      </c>
      <c r="O560" t="s">
        <v>317</v>
      </c>
      <c r="Q560" t="s">
        <v>317</v>
      </c>
      <c r="R560" t="s">
        <v>493</v>
      </c>
      <c r="T560" t="s">
        <v>319</v>
      </c>
      <c r="U560" t="s">
        <v>320</v>
      </c>
      <c r="V560" t="s">
        <v>494</v>
      </c>
      <c r="W560" t="s">
        <v>495</v>
      </c>
      <c r="X560">
        <v>2002814</v>
      </c>
      <c r="Y560" s="39">
        <v>45028</v>
      </c>
      <c r="Z560" t="s">
        <v>317</v>
      </c>
      <c r="AA560">
        <v>200</v>
      </c>
      <c r="AB560" t="s">
        <v>317</v>
      </c>
      <c r="AD560" t="s">
        <v>317</v>
      </c>
      <c r="AE560" t="s">
        <v>317</v>
      </c>
      <c r="AF560" t="s">
        <v>317</v>
      </c>
      <c r="AG560">
        <v>86</v>
      </c>
      <c r="AH560" t="s">
        <v>317</v>
      </c>
      <c r="AL560" t="s">
        <v>317</v>
      </c>
      <c r="AM560" s="39">
        <v>45028</v>
      </c>
      <c r="AN560" t="s">
        <v>658</v>
      </c>
      <c r="AO560" t="s">
        <v>324</v>
      </c>
      <c r="AP560">
        <v>1201</v>
      </c>
      <c r="AQ560" t="s">
        <v>325</v>
      </c>
      <c r="AR560" t="s">
        <v>826</v>
      </c>
      <c r="AU560" t="s">
        <v>317</v>
      </c>
      <c r="AV560" t="s">
        <v>327</v>
      </c>
      <c r="AX560" t="s">
        <v>317</v>
      </c>
      <c r="AY560">
        <v>920600</v>
      </c>
      <c r="AZ560">
        <v>1201.9205999999999</v>
      </c>
      <c r="BA560" s="41" t="s">
        <v>238</v>
      </c>
    </row>
    <row r="561" spans="1:53" x14ac:dyDescent="0.25">
      <c r="A561" t="s">
        <v>651</v>
      </c>
      <c r="B561" t="s">
        <v>652</v>
      </c>
      <c r="C561">
        <v>14372210</v>
      </c>
      <c r="D561">
        <v>1201</v>
      </c>
      <c r="E561" s="39">
        <v>45028</v>
      </c>
      <c r="F561" t="s">
        <v>657</v>
      </c>
      <c r="I561" t="s">
        <v>316</v>
      </c>
      <c r="O561" t="s">
        <v>317</v>
      </c>
      <c r="Q561" t="s">
        <v>317</v>
      </c>
      <c r="R561" t="s">
        <v>493</v>
      </c>
      <c r="T561" t="s">
        <v>319</v>
      </c>
      <c r="U561" t="s">
        <v>320</v>
      </c>
      <c r="V561" t="s">
        <v>494</v>
      </c>
      <c r="W561" t="s">
        <v>495</v>
      </c>
      <c r="X561">
        <v>2002814</v>
      </c>
      <c r="Y561" s="39">
        <v>45028</v>
      </c>
      <c r="Z561" t="s">
        <v>317</v>
      </c>
      <c r="AA561">
        <v>42</v>
      </c>
      <c r="AB561" t="s">
        <v>317</v>
      </c>
      <c r="AD561" t="s">
        <v>317</v>
      </c>
      <c r="AE561" t="s">
        <v>317</v>
      </c>
      <c r="AF561" t="s">
        <v>317</v>
      </c>
      <c r="AG561">
        <v>21</v>
      </c>
      <c r="AH561" t="s">
        <v>317</v>
      </c>
      <c r="AL561" t="s">
        <v>317</v>
      </c>
      <c r="AM561" s="39">
        <v>45028</v>
      </c>
      <c r="AN561" t="s">
        <v>658</v>
      </c>
      <c r="AO561" t="s">
        <v>324</v>
      </c>
      <c r="AP561">
        <v>1201</v>
      </c>
      <c r="AQ561" t="s">
        <v>325</v>
      </c>
      <c r="AR561" t="s">
        <v>827</v>
      </c>
      <c r="AU561" t="s">
        <v>317</v>
      </c>
      <c r="AV561" t="s">
        <v>327</v>
      </c>
      <c r="AX561" t="s">
        <v>317</v>
      </c>
      <c r="AY561">
        <v>920600</v>
      </c>
      <c r="AZ561">
        <v>1201.9205999999999</v>
      </c>
      <c r="BA561" s="41" t="s">
        <v>238</v>
      </c>
    </row>
    <row r="562" spans="1:53" x14ac:dyDescent="0.25">
      <c r="A562" t="s">
        <v>651</v>
      </c>
      <c r="B562" t="s">
        <v>652</v>
      </c>
      <c r="C562">
        <v>14372210</v>
      </c>
      <c r="D562">
        <v>1201</v>
      </c>
      <c r="E562" s="39">
        <v>45028</v>
      </c>
      <c r="F562" t="s">
        <v>657</v>
      </c>
      <c r="I562" t="s">
        <v>316</v>
      </c>
      <c r="O562" t="s">
        <v>317</v>
      </c>
      <c r="Q562" t="s">
        <v>317</v>
      </c>
      <c r="R562" t="s">
        <v>493</v>
      </c>
      <c r="T562" t="s">
        <v>319</v>
      </c>
      <c r="U562" t="s">
        <v>320</v>
      </c>
      <c r="V562" t="s">
        <v>494</v>
      </c>
      <c r="W562" t="s">
        <v>495</v>
      </c>
      <c r="X562">
        <v>2002814</v>
      </c>
      <c r="Y562" s="39">
        <v>45028</v>
      </c>
      <c r="Z562" t="s">
        <v>317</v>
      </c>
      <c r="AA562">
        <v>44</v>
      </c>
      <c r="AB562" t="s">
        <v>317</v>
      </c>
      <c r="AD562" t="s">
        <v>317</v>
      </c>
      <c r="AE562" t="s">
        <v>317</v>
      </c>
      <c r="AF562" t="s">
        <v>317</v>
      </c>
      <c r="AG562">
        <v>46</v>
      </c>
      <c r="AH562" t="s">
        <v>317</v>
      </c>
      <c r="AL562" t="s">
        <v>317</v>
      </c>
      <c r="AM562" s="39">
        <v>45028</v>
      </c>
      <c r="AN562" t="s">
        <v>658</v>
      </c>
      <c r="AO562" t="s">
        <v>324</v>
      </c>
      <c r="AP562">
        <v>1201</v>
      </c>
      <c r="AQ562" t="s">
        <v>325</v>
      </c>
      <c r="AR562" t="s">
        <v>828</v>
      </c>
      <c r="AU562" t="s">
        <v>317</v>
      </c>
      <c r="AV562" t="s">
        <v>327</v>
      </c>
      <c r="AX562" t="s">
        <v>317</v>
      </c>
      <c r="AY562">
        <v>920600</v>
      </c>
      <c r="AZ562">
        <v>1201.9205999999999</v>
      </c>
      <c r="BA562" s="41" t="s">
        <v>238</v>
      </c>
    </row>
    <row r="563" spans="1:53" x14ac:dyDescent="0.25">
      <c r="A563" t="s">
        <v>651</v>
      </c>
      <c r="B563" t="s">
        <v>652</v>
      </c>
      <c r="C563">
        <v>14372210</v>
      </c>
      <c r="D563">
        <v>1201</v>
      </c>
      <c r="E563" s="39">
        <v>45028</v>
      </c>
      <c r="F563" t="s">
        <v>657</v>
      </c>
      <c r="I563" t="s">
        <v>316</v>
      </c>
      <c r="O563" t="s">
        <v>317</v>
      </c>
      <c r="Q563" t="s">
        <v>317</v>
      </c>
      <c r="R563" t="s">
        <v>493</v>
      </c>
      <c r="T563" t="s">
        <v>319</v>
      </c>
      <c r="U563" t="s">
        <v>320</v>
      </c>
      <c r="V563" t="s">
        <v>494</v>
      </c>
      <c r="W563" t="s">
        <v>495</v>
      </c>
      <c r="X563">
        <v>2002814</v>
      </c>
      <c r="Y563" s="39">
        <v>45028</v>
      </c>
      <c r="Z563" t="s">
        <v>317</v>
      </c>
      <c r="AA563">
        <v>46</v>
      </c>
      <c r="AB563" t="s">
        <v>317</v>
      </c>
      <c r="AD563" t="s">
        <v>317</v>
      </c>
      <c r="AE563" t="s">
        <v>317</v>
      </c>
      <c r="AF563" t="s">
        <v>317</v>
      </c>
      <c r="AG563">
        <v>8</v>
      </c>
      <c r="AH563" t="s">
        <v>317</v>
      </c>
      <c r="AL563" t="s">
        <v>317</v>
      </c>
      <c r="AM563" s="39">
        <v>45028</v>
      </c>
      <c r="AN563" t="s">
        <v>658</v>
      </c>
      <c r="AO563" t="s">
        <v>324</v>
      </c>
      <c r="AP563">
        <v>1201</v>
      </c>
      <c r="AQ563" t="s">
        <v>325</v>
      </c>
      <c r="AR563" t="s">
        <v>829</v>
      </c>
      <c r="AU563" t="s">
        <v>317</v>
      </c>
      <c r="AV563" t="s">
        <v>327</v>
      </c>
      <c r="AX563" t="s">
        <v>317</v>
      </c>
      <c r="AY563">
        <v>920600</v>
      </c>
      <c r="AZ563">
        <v>1201.9205999999999</v>
      </c>
      <c r="BA563" s="41" t="s">
        <v>238</v>
      </c>
    </row>
    <row r="564" spans="1:53" x14ac:dyDescent="0.25">
      <c r="A564" t="s">
        <v>651</v>
      </c>
      <c r="B564" t="s">
        <v>652</v>
      </c>
      <c r="C564">
        <v>14372210</v>
      </c>
      <c r="D564">
        <v>1201</v>
      </c>
      <c r="E564" s="39">
        <v>45028</v>
      </c>
      <c r="F564" t="s">
        <v>657</v>
      </c>
      <c r="I564" t="s">
        <v>316</v>
      </c>
      <c r="O564" t="s">
        <v>317</v>
      </c>
      <c r="Q564" t="s">
        <v>317</v>
      </c>
      <c r="R564" t="s">
        <v>493</v>
      </c>
      <c r="T564" t="s">
        <v>319</v>
      </c>
      <c r="U564" t="s">
        <v>320</v>
      </c>
      <c r="V564" t="s">
        <v>494</v>
      </c>
      <c r="W564" t="s">
        <v>495</v>
      </c>
      <c r="X564">
        <v>2002814</v>
      </c>
      <c r="Y564" s="39">
        <v>45028</v>
      </c>
      <c r="Z564" t="s">
        <v>317</v>
      </c>
      <c r="AA564">
        <v>122</v>
      </c>
      <c r="AB564" t="s">
        <v>317</v>
      </c>
      <c r="AD564" t="s">
        <v>317</v>
      </c>
      <c r="AE564" t="s">
        <v>317</v>
      </c>
      <c r="AF564" t="s">
        <v>317</v>
      </c>
      <c r="AG564">
        <v>46</v>
      </c>
      <c r="AH564" t="s">
        <v>317</v>
      </c>
      <c r="AL564" t="s">
        <v>317</v>
      </c>
      <c r="AM564" s="39">
        <v>45028</v>
      </c>
      <c r="AN564" t="s">
        <v>658</v>
      </c>
      <c r="AO564" t="s">
        <v>324</v>
      </c>
      <c r="AP564">
        <v>1201</v>
      </c>
      <c r="AQ564" t="s">
        <v>325</v>
      </c>
      <c r="AR564" t="s">
        <v>830</v>
      </c>
      <c r="AU564" t="s">
        <v>317</v>
      </c>
      <c r="AV564" t="s">
        <v>327</v>
      </c>
      <c r="AX564" t="s">
        <v>317</v>
      </c>
      <c r="AY564">
        <v>920600</v>
      </c>
      <c r="AZ564">
        <v>1201.9205999999999</v>
      </c>
      <c r="BA564" s="41" t="s">
        <v>238</v>
      </c>
    </row>
    <row r="565" spans="1:53" x14ac:dyDescent="0.25">
      <c r="A565" t="s">
        <v>651</v>
      </c>
      <c r="B565" t="s">
        <v>652</v>
      </c>
      <c r="C565">
        <v>14372210</v>
      </c>
      <c r="D565">
        <v>1201</v>
      </c>
      <c r="E565" s="39">
        <v>45028</v>
      </c>
      <c r="F565" t="s">
        <v>657</v>
      </c>
      <c r="I565" t="s">
        <v>316</v>
      </c>
      <c r="O565" t="s">
        <v>317</v>
      </c>
      <c r="Q565" t="s">
        <v>317</v>
      </c>
      <c r="R565" t="s">
        <v>493</v>
      </c>
      <c r="T565" t="s">
        <v>319</v>
      </c>
      <c r="U565" t="s">
        <v>320</v>
      </c>
      <c r="V565" t="s">
        <v>494</v>
      </c>
      <c r="W565" t="s">
        <v>495</v>
      </c>
      <c r="X565">
        <v>2002814</v>
      </c>
      <c r="Y565" s="39">
        <v>45028</v>
      </c>
      <c r="Z565" t="s">
        <v>317</v>
      </c>
      <c r="AA565">
        <v>124</v>
      </c>
      <c r="AB565" t="s">
        <v>317</v>
      </c>
      <c r="AD565" t="s">
        <v>317</v>
      </c>
      <c r="AE565" t="s">
        <v>317</v>
      </c>
      <c r="AF565" t="s">
        <v>317</v>
      </c>
      <c r="AG565">
        <v>54</v>
      </c>
      <c r="AH565" t="s">
        <v>317</v>
      </c>
      <c r="AL565" t="s">
        <v>317</v>
      </c>
      <c r="AM565" s="39">
        <v>45028</v>
      </c>
      <c r="AN565" t="s">
        <v>658</v>
      </c>
      <c r="AO565" t="s">
        <v>324</v>
      </c>
      <c r="AP565">
        <v>1201</v>
      </c>
      <c r="AQ565" t="s">
        <v>325</v>
      </c>
      <c r="AR565" t="s">
        <v>831</v>
      </c>
      <c r="AU565" t="s">
        <v>317</v>
      </c>
      <c r="AV565" t="s">
        <v>327</v>
      </c>
      <c r="AX565" t="s">
        <v>317</v>
      </c>
      <c r="AY565">
        <v>920600</v>
      </c>
      <c r="AZ565">
        <v>1201.9205999999999</v>
      </c>
      <c r="BA565" s="41" t="s">
        <v>238</v>
      </c>
    </row>
    <row r="566" spans="1:53" x14ac:dyDescent="0.25">
      <c r="A566" t="s">
        <v>651</v>
      </c>
      <c r="B566" t="s">
        <v>652</v>
      </c>
      <c r="C566">
        <v>14372210</v>
      </c>
      <c r="D566">
        <v>1201</v>
      </c>
      <c r="E566" s="39">
        <v>45028</v>
      </c>
      <c r="F566" t="s">
        <v>657</v>
      </c>
      <c r="I566" t="s">
        <v>316</v>
      </c>
      <c r="O566" t="s">
        <v>317</v>
      </c>
      <c r="Q566" t="s">
        <v>317</v>
      </c>
      <c r="R566" t="s">
        <v>493</v>
      </c>
      <c r="T566" t="s">
        <v>319</v>
      </c>
      <c r="U566" t="s">
        <v>320</v>
      </c>
      <c r="V566" t="s">
        <v>494</v>
      </c>
      <c r="W566" t="s">
        <v>495</v>
      </c>
      <c r="X566">
        <v>2002814</v>
      </c>
      <c r="Y566" s="39">
        <v>45028</v>
      </c>
      <c r="Z566" t="s">
        <v>317</v>
      </c>
      <c r="AA566">
        <v>126</v>
      </c>
      <c r="AB566" t="s">
        <v>317</v>
      </c>
      <c r="AD566" t="s">
        <v>317</v>
      </c>
      <c r="AE566" t="s">
        <v>317</v>
      </c>
      <c r="AF566" t="s">
        <v>317</v>
      </c>
      <c r="AG566">
        <v>33</v>
      </c>
      <c r="AH566" t="s">
        <v>317</v>
      </c>
      <c r="AL566" t="s">
        <v>317</v>
      </c>
      <c r="AM566" s="39">
        <v>45028</v>
      </c>
      <c r="AN566" t="s">
        <v>658</v>
      </c>
      <c r="AO566" t="s">
        <v>324</v>
      </c>
      <c r="AP566">
        <v>1201</v>
      </c>
      <c r="AQ566" t="s">
        <v>325</v>
      </c>
      <c r="AR566" t="s">
        <v>832</v>
      </c>
      <c r="AU566" t="s">
        <v>317</v>
      </c>
      <c r="AV566" t="s">
        <v>327</v>
      </c>
      <c r="AX566" t="s">
        <v>317</v>
      </c>
      <c r="AY566">
        <v>920600</v>
      </c>
      <c r="AZ566">
        <v>1201.9205999999999</v>
      </c>
      <c r="BA566" s="41" t="s">
        <v>238</v>
      </c>
    </row>
    <row r="567" spans="1:53" x14ac:dyDescent="0.25">
      <c r="A567" t="s">
        <v>651</v>
      </c>
      <c r="B567" t="s">
        <v>652</v>
      </c>
      <c r="C567">
        <v>14372210</v>
      </c>
      <c r="D567">
        <v>1201</v>
      </c>
      <c r="E567" s="39">
        <v>45028</v>
      </c>
      <c r="F567" t="s">
        <v>657</v>
      </c>
      <c r="I567" t="s">
        <v>316</v>
      </c>
      <c r="O567" t="s">
        <v>317</v>
      </c>
      <c r="Q567" t="s">
        <v>317</v>
      </c>
      <c r="R567" t="s">
        <v>493</v>
      </c>
      <c r="T567" t="s">
        <v>319</v>
      </c>
      <c r="U567" t="s">
        <v>320</v>
      </c>
      <c r="V567" t="s">
        <v>494</v>
      </c>
      <c r="W567" t="s">
        <v>495</v>
      </c>
      <c r="X567">
        <v>2002814</v>
      </c>
      <c r="Y567" s="39">
        <v>45028</v>
      </c>
      <c r="Z567" t="s">
        <v>317</v>
      </c>
      <c r="AA567">
        <v>202</v>
      </c>
      <c r="AB567" t="s">
        <v>317</v>
      </c>
      <c r="AD567" t="s">
        <v>317</v>
      </c>
      <c r="AE567" t="s">
        <v>317</v>
      </c>
      <c r="AF567" t="s">
        <v>317</v>
      </c>
      <c r="AG567">
        <v>14</v>
      </c>
      <c r="AH567" t="s">
        <v>317</v>
      </c>
      <c r="AL567" t="s">
        <v>317</v>
      </c>
      <c r="AM567" s="39">
        <v>45028</v>
      </c>
      <c r="AN567" t="s">
        <v>658</v>
      </c>
      <c r="AO567" t="s">
        <v>324</v>
      </c>
      <c r="AP567">
        <v>1201</v>
      </c>
      <c r="AQ567" t="s">
        <v>325</v>
      </c>
      <c r="AR567" t="s">
        <v>833</v>
      </c>
      <c r="AU567" t="s">
        <v>317</v>
      </c>
      <c r="AV567" t="s">
        <v>327</v>
      </c>
      <c r="AX567" t="s">
        <v>317</v>
      </c>
      <c r="AY567">
        <v>920600</v>
      </c>
      <c r="AZ567">
        <v>1201.9205999999999</v>
      </c>
      <c r="BA567" s="41" t="s">
        <v>238</v>
      </c>
    </row>
    <row r="568" spans="1:53" x14ac:dyDescent="0.25">
      <c r="A568" t="s">
        <v>651</v>
      </c>
      <c r="B568" t="s">
        <v>652</v>
      </c>
      <c r="C568">
        <v>14372210</v>
      </c>
      <c r="D568">
        <v>1201</v>
      </c>
      <c r="E568" s="39">
        <v>45028</v>
      </c>
      <c r="F568" t="s">
        <v>657</v>
      </c>
      <c r="I568" t="s">
        <v>316</v>
      </c>
      <c r="O568" t="s">
        <v>317</v>
      </c>
      <c r="Q568" t="s">
        <v>317</v>
      </c>
      <c r="R568" t="s">
        <v>493</v>
      </c>
      <c r="T568" t="s">
        <v>319</v>
      </c>
      <c r="U568" t="s">
        <v>320</v>
      </c>
      <c r="V568" t="s">
        <v>494</v>
      </c>
      <c r="W568" t="s">
        <v>495</v>
      </c>
      <c r="X568">
        <v>2002814</v>
      </c>
      <c r="Y568" s="39">
        <v>45028</v>
      </c>
      <c r="Z568" t="s">
        <v>317</v>
      </c>
      <c r="AA568">
        <v>204</v>
      </c>
      <c r="AB568" t="s">
        <v>317</v>
      </c>
      <c r="AD568" t="s">
        <v>317</v>
      </c>
      <c r="AE568" t="s">
        <v>317</v>
      </c>
      <c r="AF568" t="s">
        <v>317</v>
      </c>
      <c r="AG568">
        <v>38</v>
      </c>
      <c r="AH568" t="s">
        <v>317</v>
      </c>
      <c r="AL568" t="s">
        <v>317</v>
      </c>
      <c r="AM568" s="39">
        <v>45028</v>
      </c>
      <c r="AN568" t="s">
        <v>658</v>
      </c>
      <c r="AO568" t="s">
        <v>324</v>
      </c>
      <c r="AP568">
        <v>1201</v>
      </c>
      <c r="AQ568" t="s">
        <v>325</v>
      </c>
      <c r="AR568" t="s">
        <v>834</v>
      </c>
      <c r="AU568" t="s">
        <v>317</v>
      </c>
      <c r="AV568" t="s">
        <v>327</v>
      </c>
      <c r="AX568" t="s">
        <v>317</v>
      </c>
      <c r="AY568">
        <v>920600</v>
      </c>
      <c r="AZ568">
        <v>1201.9205999999999</v>
      </c>
      <c r="BA568" s="41" t="s">
        <v>238</v>
      </c>
    </row>
    <row r="569" spans="1:53" x14ac:dyDescent="0.25">
      <c r="A569" t="s">
        <v>651</v>
      </c>
      <c r="B569" t="s">
        <v>652</v>
      </c>
      <c r="C569">
        <v>14372210</v>
      </c>
      <c r="D569">
        <v>1201</v>
      </c>
      <c r="E569" s="39">
        <v>45028</v>
      </c>
      <c r="F569" t="s">
        <v>657</v>
      </c>
      <c r="I569" t="s">
        <v>316</v>
      </c>
      <c r="O569" t="s">
        <v>317</v>
      </c>
      <c r="Q569" t="s">
        <v>317</v>
      </c>
      <c r="R569" t="s">
        <v>493</v>
      </c>
      <c r="T569" t="s">
        <v>319</v>
      </c>
      <c r="U569" t="s">
        <v>320</v>
      </c>
      <c r="V569" t="s">
        <v>494</v>
      </c>
      <c r="W569" t="s">
        <v>495</v>
      </c>
      <c r="X569">
        <v>2002814</v>
      </c>
      <c r="Y569" s="39">
        <v>45028</v>
      </c>
      <c r="Z569" t="s">
        <v>317</v>
      </c>
      <c r="AA569">
        <v>206</v>
      </c>
      <c r="AB569" t="s">
        <v>317</v>
      </c>
      <c r="AD569" t="s">
        <v>317</v>
      </c>
      <c r="AE569" t="s">
        <v>317</v>
      </c>
      <c r="AF569" t="s">
        <v>317</v>
      </c>
      <c r="AG569">
        <v>79</v>
      </c>
      <c r="AH569" t="s">
        <v>317</v>
      </c>
      <c r="AL569" t="s">
        <v>317</v>
      </c>
      <c r="AM569" s="39">
        <v>45028</v>
      </c>
      <c r="AN569" t="s">
        <v>658</v>
      </c>
      <c r="AO569" t="s">
        <v>324</v>
      </c>
      <c r="AP569">
        <v>1201</v>
      </c>
      <c r="AQ569" t="s">
        <v>325</v>
      </c>
      <c r="AR569" t="s">
        <v>835</v>
      </c>
      <c r="AU569" t="s">
        <v>317</v>
      </c>
      <c r="AV569" t="s">
        <v>327</v>
      </c>
      <c r="AX569" t="s">
        <v>317</v>
      </c>
      <c r="AY569">
        <v>920600</v>
      </c>
      <c r="AZ569">
        <v>1201.9205999999999</v>
      </c>
      <c r="BA569" s="41" t="s">
        <v>238</v>
      </c>
    </row>
    <row r="570" spans="1:53" x14ac:dyDescent="0.25">
      <c r="A570" t="s">
        <v>651</v>
      </c>
      <c r="B570" t="s">
        <v>652</v>
      </c>
      <c r="C570">
        <v>14372210</v>
      </c>
      <c r="D570">
        <v>1201</v>
      </c>
      <c r="E570" s="39">
        <v>45028</v>
      </c>
      <c r="F570" t="s">
        <v>657</v>
      </c>
      <c r="I570" t="s">
        <v>316</v>
      </c>
      <c r="O570" t="s">
        <v>317</v>
      </c>
      <c r="Q570" t="s">
        <v>317</v>
      </c>
      <c r="R570" t="s">
        <v>493</v>
      </c>
      <c r="T570" t="s">
        <v>319</v>
      </c>
      <c r="U570" t="s">
        <v>320</v>
      </c>
      <c r="V570" t="s">
        <v>494</v>
      </c>
      <c r="W570" t="s">
        <v>495</v>
      </c>
      <c r="X570">
        <v>2002814</v>
      </c>
      <c r="Y570" s="39">
        <v>45028</v>
      </c>
      <c r="Z570" t="s">
        <v>317</v>
      </c>
      <c r="AA570">
        <v>48</v>
      </c>
      <c r="AB570" t="s">
        <v>317</v>
      </c>
      <c r="AD570" t="s">
        <v>317</v>
      </c>
      <c r="AE570" t="s">
        <v>317</v>
      </c>
      <c r="AF570" t="s">
        <v>317</v>
      </c>
      <c r="AG570">
        <v>14</v>
      </c>
      <c r="AH570" t="s">
        <v>317</v>
      </c>
      <c r="AL570" t="s">
        <v>317</v>
      </c>
      <c r="AM570" s="39">
        <v>45028</v>
      </c>
      <c r="AN570" t="s">
        <v>658</v>
      </c>
      <c r="AO570" t="s">
        <v>324</v>
      </c>
      <c r="AP570">
        <v>1201</v>
      </c>
      <c r="AQ570" t="s">
        <v>325</v>
      </c>
      <c r="AR570" t="s">
        <v>836</v>
      </c>
      <c r="AU570" t="s">
        <v>317</v>
      </c>
      <c r="AV570" t="s">
        <v>327</v>
      </c>
      <c r="AX570" t="s">
        <v>317</v>
      </c>
      <c r="AY570">
        <v>920600</v>
      </c>
      <c r="AZ570">
        <v>1201.9205999999999</v>
      </c>
      <c r="BA570" s="41" t="s">
        <v>238</v>
      </c>
    </row>
    <row r="571" spans="1:53" x14ac:dyDescent="0.25">
      <c r="A571" t="s">
        <v>651</v>
      </c>
      <c r="B571" t="s">
        <v>652</v>
      </c>
      <c r="C571">
        <v>14372210</v>
      </c>
      <c r="D571">
        <v>1201</v>
      </c>
      <c r="E571" s="39">
        <v>45028</v>
      </c>
      <c r="F571" t="s">
        <v>657</v>
      </c>
      <c r="I571" t="s">
        <v>316</v>
      </c>
      <c r="O571" t="s">
        <v>317</v>
      </c>
      <c r="Q571" t="s">
        <v>317</v>
      </c>
      <c r="R571" t="s">
        <v>493</v>
      </c>
      <c r="T571" t="s">
        <v>319</v>
      </c>
      <c r="U571" t="s">
        <v>320</v>
      </c>
      <c r="V571" t="s">
        <v>494</v>
      </c>
      <c r="W571" t="s">
        <v>495</v>
      </c>
      <c r="X571">
        <v>2002814</v>
      </c>
      <c r="Y571" s="39">
        <v>45028</v>
      </c>
      <c r="Z571" t="s">
        <v>317</v>
      </c>
      <c r="AA571">
        <v>50</v>
      </c>
      <c r="AB571" t="s">
        <v>317</v>
      </c>
      <c r="AD571" t="s">
        <v>317</v>
      </c>
      <c r="AE571" t="s">
        <v>317</v>
      </c>
      <c r="AF571" t="s">
        <v>317</v>
      </c>
      <c r="AG571">
        <v>92</v>
      </c>
      <c r="AH571" t="s">
        <v>317</v>
      </c>
      <c r="AL571" t="s">
        <v>317</v>
      </c>
      <c r="AM571" s="39">
        <v>45028</v>
      </c>
      <c r="AN571" t="s">
        <v>658</v>
      </c>
      <c r="AO571" t="s">
        <v>324</v>
      </c>
      <c r="AP571">
        <v>1201</v>
      </c>
      <c r="AQ571" t="s">
        <v>325</v>
      </c>
      <c r="AR571" t="s">
        <v>837</v>
      </c>
      <c r="AU571" t="s">
        <v>317</v>
      </c>
      <c r="AV571" t="s">
        <v>327</v>
      </c>
      <c r="AX571" t="s">
        <v>317</v>
      </c>
      <c r="AY571">
        <v>920600</v>
      </c>
      <c r="AZ571">
        <v>1201.9205999999999</v>
      </c>
      <c r="BA571" s="41" t="s">
        <v>238</v>
      </c>
    </row>
    <row r="572" spans="1:53" x14ac:dyDescent="0.25">
      <c r="A572" t="s">
        <v>651</v>
      </c>
      <c r="B572" t="s">
        <v>652</v>
      </c>
      <c r="C572">
        <v>14372210</v>
      </c>
      <c r="D572">
        <v>1201</v>
      </c>
      <c r="E572" s="39">
        <v>45028</v>
      </c>
      <c r="F572" t="s">
        <v>657</v>
      </c>
      <c r="I572" t="s">
        <v>316</v>
      </c>
      <c r="O572" t="s">
        <v>317</v>
      </c>
      <c r="Q572" t="s">
        <v>317</v>
      </c>
      <c r="R572" t="s">
        <v>493</v>
      </c>
      <c r="T572" t="s">
        <v>319</v>
      </c>
      <c r="U572" t="s">
        <v>320</v>
      </c>
      <c r="V572" t="s">
        <v>494</v>
      </c>
      <c r="W572" t="s">
        <v>495</v>
      </c>
      <c r="X572">
        <v>2002814</v>
      </c>
      <c r="Y572" s="39">
        <v>45028</v>
      </c>
      <c r="Z572" t="s">
        <v>317</v>
      </c>
      <c r="AA572">
        <v>128</v>
      </c>
      <c r="AB572" t="s">
        <v>317</v>
      </c>
      <c r="AD572" t="s">
        <v>317</v>
      </c>
      <c r="AE572" t="s">
        <v>317</v>
      </c>
      <c r="AF572" t="s">
        <v>317</v>
      </c>
      <c r="AG572">
        <v>51</v>
      </c>
      <c r="AH572" t="s">
        <v>317</v>
      </c>
      <c r="AL572" t="s">
        <v>317</v>
      </c>
      <c r="AM572" s="39">
        <v>45028</v>
      </c>
      <c r="AN572" t="s">
        <v>658</v>
      </c>
      <c r="AO572" t="s">
        <v>324</v>
      </c>
      <c r="AP572">
        <v>1201</v>
      </c>
      <c r="AQ572" t="s">
        <v>325</v>
      </c>
      <c r="AR572" t="s">
        <v>838</v>
      </c>
      <c r="AU572" t="s">
        <v>317</v>
      </c>
      <c r="AV572" t="s">
        <v>327</v>
      </c>
      <c r="AX572" t="s">
        <v>317</v>
      </c>
      <c r="AY572">
        <v>920600</v>
      </c>
      <c r="AZ572">
        <v>1201.9205999999999</v>
      </c>
      <c r="BA572" s="41" t="s">
        <v>238</v>
      </c>
    </row>
    <row r="573" spans="1:53" x14ac:dyDescent="0.25">
      <c r="A573" t="s">
        <v>651</v>
      </c>
      <c r="B573" t="s">
        <v>652</v>
      </c>
      <c r="C573">
        <v>14372210</v>
      </c>
      <c r="D573">
        <v>1201</v>
      </c>
      <c r="E573" s="39">
        <v>45028</v>
      </c>
      <c r="F573" t="s">
        <v>657</v>
      </c>
      <c r="I573" t="s">
        <v>316</v>
      </c>
      <c r="O573" t="s">
        <v>317</v>
      </c>
      <c r="Q573" t="s">
        <v>317</v>
      </c>
      <c r="R573" t="s">
        <v>493</v>
      </c>
      <c r="T573" t="s">
        <v>319</v>
      </c>
      <c r="U573" t="s">
        <v>320</v>
      </c>
      <c r="V573" t="s">
        <v>494</v>
      </c>
      <c r="W573" t="s">
        <v>495</v>
      </c>
      <c r="X573">
        <v>2002814</v>
      </c>
      <c r="Y573" s="39">
        <v>45028</v>
      </c>
      <c r="Z573" t="s">
        <v>317</v>
      </c>
      <c r="AA573">
        <v>130</v>
      </c>
      <c r="AB573" t="s">
        <v>317</v>
      </c>
      <c r="AD573" t="s">
        <v>317</v>
      </c>
      <c r="AE573" t="s">
        <v>317</v>
      </c>
      <c r="AF573" t="s">
        <v>317</v>
      </c>
      <c r="AG573">
        <v>5</v>
      </c>
      <c r="AH573" t="s">
        <v>317</v>
      </c>
      <c r="AL573" t="s">
        <v>317</v>
      </c>
      <c r="AM573" s="39">
        <v>45028</v>
      </c>
      <c r="AN573" t="s">
        <v>658</v>
      </c>
      <c r="AO573" t="s">
        <v>324</v>
      </c>
      <c r="AP573">
        <v>1201</v>
      </c>
      <c r="AQ573" t="s">
        <v>325</v>
      </c>
      <c r="AR573" t="s">
        <v>839</v>
      </c>
      <c r="AU573" t="s">
        <v>317</v>
      </c>
      <c r="AV573" t="s">
        <v>327</v>
      </c>
      <c r="AX573" t="s">
        <v>317</v>
      </c>
      <c r="AY573">
        <v>920600</v>
      </c>
      <c r="AZ573">
        <v>1201.9205999999999</v>
      </c>
      <c r="BA573" s="41" t="s">
        <v>238</v>
      </c>
    </row>
    <row r="574" spans="1:53" x14ac:dyDescent="0.25">
      <c r="A574" t="s">
        <v>651</v>
      </c>
      <c r="B574" t="s">
        <v>652</v>
      </c>
      <c r="C574">
        <v>14372210</v>
      </c>
      <c r="D574">
        <v>1201</v>
      </c>
      <c r="E574" s="39">
        <v>45028</v>
      </c>
      <c r="F574" t="s">
        <v>657</v>
      </c>
      <c r="G574">
        <v>-15.87</v>
      </c>
      <c r="I574" t="s">
        <v>316</v>
      </c>
      <c r="K574">
        <v>-15.87</v>
      </c>
      <c r="O574" t="s">
        <v>317</v>
      </c>
      <c r="Q574" t="s">
        <v>317</v>
      </c>
      <c r="R574" t="s">
        <v>493</v>
      </c>
      <c r="T574" t="s">
        <v>319</v>
      </c>
      <c r="U574" t="s">
        <v>320</v>
      </c>
      <c r="V574" t="s">
        <v>494</v>
      </c>
      <c r="W574" t="s">
        <v>495</v>
      </c>
      <c r="X574">
        <v>2002814</v>
      </c>
      <c r="Y574" s="39">
        <v>45028</v>
      </c>
      <c r="Z574" t="s">
        <v>317</v>
      </c>
      <c r="AA574">
        <v>208</v>
      </c>
      <c r="AB574" t="s">
        <v>317</v>
      </c>
      <c r="AD574" t="s">
        <v>317</v>
      </c>
      <c r="AE574" t="s">
        <v>317</v>
      </c>
      <c r="AF574" t="s">
        <v>317</v>
      </c>
      <c r="AG574">
        <v>40</v>
      </c>
      <c r="AH574" t="s">
        <v>317</v>
      </c>
      <c r="AL574" t="s">
        <v>317</v>
      </c>
      <c r="AM574" s="39">
        <v>45028</v>
      </c>
      <c r="AN574" t="s">
        <v>658</v>
      </c>
      <c r="AO574" t="s">
        <v>324</v>
      </c>
      <c r="AP574">
        <v>1201</v>
      </c>
      <c r="AQ574" t="s">
        <v>325</v>
      </c>
      <c r="AR574" t="s">
        <v>835</v>
      </c>
      <c r="AU574" t="s">
        <v>317</v>
      </c>
      <c r="AV574" t="s">
        <v>327</v>
      </c>
      <c r="AX574" t="s">
        <v>317</v>
      </c>
      <c r="AY574">
        <v>920600</v>
      </c>
      <c r="AZ574">
        <v>1201.9205999999999</v>
      </c>
      <c r="BA574" s="41" t="s">
        <v>238</v>
      </c>
    </row>
    <row r="575" spans="1:53" x14ac:dyDescent="0.25">
      <c r="A575" t="s">
        <v>651</v>
      </c>
      <c r="B575" t="s">
        <v>652</v>
      </c>
      <c r="C575">
        <v>14372210</v>
      </c>
      <c r="D575">
        <v>1201</v>
      </c>
      <c r="E575" s="39">
        <v>45028</v>
      </c>
      <c r="F575" t="s">
        <v>657</v>
      </c>
      <c r="I575" t="s">
        <v>316</v>
      </c>
      <c r="O575" t="s">
        <v>317</v>
      </c>
      <c r="Q575" t="s">
        <v>317</v>
      </c>
      <c r="R575" t="s">
        <v>493</v>
      </c>
      <c r="T575" t="s">
        <v>319</v>
      </c>
      <c r="U575" t="s">
        <v>320</v>
      </c>
      <c r="V575" t="s">
        <v>494</v>
      </c>
      <c r="W575" t="s">
        <v>495</v>
      </c>
      <c r="X575">
        <v>2002814</v>
      </c>
      <c r="Y575" s="39">
        <v>45028</v>
      </c>
      <c r="Z575" t="s">
        <v>317</v>
      </c>
      <c r="AA575">
        <v>210</v>
      </c>
      <c r="AB575" t="s">
        <v>317</v>
      </c>
      <c r="AD575" t="s">
        <v>317</v>
      </c>
      <c r="AE575" t="s">
        <v>317</v>
      </c>
      <c r="AF575" t="s">
        <v>317</v>
      </c>
      <c r="AG575">
        <v>13</v>
      </c>
      <c r="AH575" t="s">
        <v>317</v>
      </c>
      <c r="AL575" t="s">
        <v>317</v>
      </c>
      <c r="AM575" s="39">
        <v>45028</v>
      </c>
      <c r="AN575" t="s">
        <v>658</v>
      </c>
      <c r="AO575" t="s">
        <v>324</v>
      </c>
      <c r="AP575">
        <v>1201</v>
      </c>
      <c r="AQ575" t="s">
        <v>325</v>
      </c>
      <c r="AR575" t="s">
        <v>840</v>
      </c>
      <c r="AU575" t="s">
        <v>317</v>
      </c>
      <c r="AV575" t="s">
        <v>327</v>
      </c>
      <c r="AX575" t="s">
        <v>317</v>
      </c>
      <c r="AY575">
        <v>920600</v>
      </c>
      <c r="AZ575">
        <v>1201.9205999999999</v>
      </c>
      <c r="BA575" s="41" t="s">
        <v>238</v>
      </c>
    </row>
    <row r="576" spans="1:53" x14ac:dyDescent="0.25">
      <c r="A576" t="s">
        <v>651</v>
      </c>
      <c r="B576" t="s">
        <v>652</v>
      </c>
      <c r="C576">
        <v>14372210</v>
      </c>
      <c r="D576">
        <v>1201</v>
      </c>
      <c r="E576" s="39">
        <v>45028</v>
      </c>
      <c r="F576" t="s">
        <v>657</v>
      </c>
      <c r="I576" t="s">
        <v>316</v>
      </c>
      <c r="O576" t="s">
        <v>317</v>
      </c>
      <c r="Q576" t="s">
        <v>317</v>
      </c>
      <c r="R576" t="s">
        <v>493</v>
      </c>
      <c r="T576" t="s">
        <v>319</v>
      </c>
      <c r="U576" t="s">
        <v>320</v>
      </c>
      <c r="V576" t="s">
        <v>494</v>
      </c>
      <c r="W576" t="s">
        <v>495</v>
      </c>
      <c r="X576">
        <v>2002814</v>
      </c>
      <c r="Y576" s="39">
        <v>45028</v>
      </c>
      <c r="Z576" t="s">
        <v>317</v>
      </c>
      <c r="AA576">
        <v>52</v>
      </c>
      <c r="AB576" t="s">
        <v>317</v>
      </c>
      <c r="AD576" t="s">
        <v>317</v>
      </c>
      <c r="AE576" t="s">
        <v>317</v>
      </c>
      <c r="AF576" t="s">
        <v>317</v>
      </c>
      <c r="AG576">
        <v>77</v>
      </c>
      <c r="AH576" t="s">
        <v>317</v>
      </c>
      <c r="AL576" t="s">
        <v>317</v>
      </c>
      <c r="AM576" s="39">
        <v>45028</v>
      </c>
      <c r="AN576" t="s">
        <v>658</v>
      </c>
      <c r="AO576" t="s">
        <v>324</v>
      </c>
      <c r="AP576">
        <v>1201</v>
      </c>
      <c r="AQ576" t="s">
        <v>325</v>
      </c>
      <c r="AR576" t="s">
        <v>841</v>
      </c>
      <c r="AU576" t="s">
        <v>317</v>
      </c>
      <c r="AV576" t="s">
        <v>327</v>
      </c>
      <c r="AX576" t="s">
        <v>317</v>
      </c>
      <c r="AY576">
        <v>920600</v>
      </c>
      <c r="AZ576">
        <v>1201.9205999999999</v>
      </c>
      <c r="BA576" s="41" t="s">
        <v>238</v>
      </c>
    </row>
    <row r="577" spans="1:53" x14ac:dyDescent="0.25">
      <c r="A577" t="s">
        <v>651</v>
      </c>
      <c r="B577" t="s">
        <v>652</v>
      </c>
      <c r="C577">
        <v>14372210</v>
      </c>
      <c r="D577">
        <v>1201</v>
      </c>
      <c r="E577" s="39">
        <v>45028</v>
      </c>
      <c r="F577" t="s">
        <v>657</v>
      </c>
      <c r="I577" t="s">
        <v>316</v>
      </c>
      <c r="O577" t="s">
        <v>317</v>
      </c>
      <c r="Q577" t="s">
        <v>317</v>
      </c>
      <c r="R577" t="s">
        <v>493</v>
      </c>
      <c r="T577" t="s">
        <v>319</v>
      </c>
      <c r="U577" t="s">
        <v>320</v>
      </c>
      <c r="V577" t="s">
        <v>494</v>
      </c>
      <c r="W577" t="s">
        <v>495</v>
      </c>
      <c r="X577">
        <v>2002814</v>
      </c>
      <c r="Y577" s="39">
        <v>45028</v>
      </c>
      <c r="Z577" t="s">
        <v>317</v>
      </c>
      <c r="AA577">
        <v>54</v>
      </c>
      <c r="AB577" t="s">
        <v>317</v>
      </c>
      <c r="AD577" t="s">
        <v>317</v>
      </c>
      <c r="AE577" t="s">
        <v>317</v>
      </c>
      <c r="AF577" t="s">
        <v>317</v>
      </c>
      <c r="AG577">
        <v>1</v>
      </c>
      <c r="AH577" t="s">
        <v>317</v>
      </c>
      <c r="AL577" t="s">
        <v>317</v>
      </c>
      <c r="AM577" s="39">
        <v>45028</v>
      </c>
      <c r="AN577" t="s">
        <v>658</v>
      </c>
      <c r="AO577" t="s">
        <v>324</v>
      </c>
      <c r="AP577">
        <v>1201</v>
      </c>
      <c r="AQ577" t="s">
        <v>325</v>
      </c>
      <c r="AR577" t="s">
        <v>842</v>
      </c>
      <c r="AU577" t="s">
        <v>317</v>
      </c>
      <c r="AV577" t="s">
        <v>327</v>
      </c>
      <c r="AX577" t="s">
        <v>317</v>
      </c>
      <c r="AY577">
        <v>920600</v>
      </c>
      <c r="AZ577">
        <v>1201.9205999999999</v>
      </c>
      <c r="BA577" s="41" t="s">
        <v>238</v>
      </c>
    </row>
    <row r="578" spans="1:53" x14ac:dyDescent="0.25">
      <c r="A578" t="s">
        <v>651</v>
      </c>
      <c r="B578" t="s">
        <v>652</v>
      </c>
      <c r="C578">
        <v>14372210</v>
      </c>
      <c r="D578">
        <v>1201</v>
      </c>
      <c r="E578" s="39">
        <v>45028</v>
      </c>
      <c r="F578" t="s">
        <v>657</v>
      </c>
      <c r="I578" t="s">
        <v>316</v>
      </c>
      <c r="O578" t="s">
        <v>317</v>
      </c>
      <c r="Q578" t="s">
        <v>317</v>
      </c>
      <c r="R578" t="s">
        <v>493</v>
      </c>
      <c r="T578" t="s">
        <v>319</v>
      </c>
      <c r="U578" t="s">
        <v>320</v>
      </c>
      <c r="V578" t="s">
        <v>494</v>
      </c>
      <c r="W578" t="s">
        <v>495</v>
      </c>
      <c r="X578">
        <v>2002814</v>
      </c>
      <c r="Y578" s="39">
        <v>45028</v>
      </c>
      <c r="Z578" t="s">
        <v>317</v>
      </c>
      <c r="AA578">
        <v>56</v>
      </c>
      <c r="AB578" t="s">
        <v>317</v>
      </c>
      <c r="AD578" t="s">
        <v>317</v>
      </c>
      <c r="AE578" t="s">
        <v>317</v>
      </c>
      <c r="AF578" t="s">
        <v>317</v>
      </c>
      <c r="AG578">
        <v>2</v>
      </c>
      <c r="AH578" t="s">
        <v>317</v>
      </c>
      <c r="AL578" t="s">
        <v>317</v>
      </c>
      <c r="AM578" s="39">
        <v>45028</v>
      </c>
      <c r="AN578" t="s">
        <v>658</v>
      </c>
      <c r="AO578" t="s">
        <v>324</v>
      </c>
      <c r="AP578">
        <v>1201</v>
      </c>
      <c r="AQ578" t="s">
        <v>325</v>
      </c>
      <c r="AR578" t="s">
        <v>843</v>
      </c>
      <c r="AU578" t="s">
        <v>317</v>
      </c>
      <c r="AV578" t="s">
        <v>327</v>
      </c>
      <c r="AX578" t="s">
        <v>317</v>
      </c>
      <c r="AY578">
        <v>920600</v>
      </c>
      <c r="AZ578">
        <v>1201.9205999999999</v>
      </c>
      <c r="BA578" s="41" t="s">
        <v>238</v>
      </c>
    </row>
    <row r="579" spans="1:53" x14ac:dyDescent="0.25">
      <c r="A579" t="s">
        <v>651</v>
      </c>
      <c r="B579" t="s">
        <v>652</v>
      </c>
      <c r="C579">
        <v>14372210</v>
      </c>
      <c r="D579">
        <v>1201</v>
      </c>
      <c r="E579" s="39">
        <v>45028</v>
      </c>
      <c r="F579" t="s">
        <v>657</v>
      </c>
      <c r="I579" t="s">
        <v>316</v>
      </c>
      <c r="O579" t="s">
        <v>317</v>
      </c>
      <c r="Q579" t="s">
        <v>317</v>
      </c>
      <c r="R579" t="s">
        <v>493</v>
      </c>
      <c r="T579" t="s">
        <v>319</v>
      </c>
      <c r="U579" t="s">
        <v>320</v>
      </c>
      <c r="V579" t="s">
        <v>494</v>
      </c>
      <c r="W579" t="s">
        <v>495</v>
      </c>
      <c r="X579">
        <v>2002814</v>
      </c>
      <c r="Y579" s="39">
        <v>45028</v>
      </c>
      <c r="Z579" t="s">
        <v>317</v>
      </c>
      <c r="AA579">
        <v>132</v>
      </c>
      <c r="AB579" t="s">
        <v>317</v>
      </c>
      <c r="AD579" t="s">
        <v>317</v>
      </c>
      <c r="AE579" t="s">
        <v>317</v>
      </c>
      <c r="AF579" t="s">
        <v>317</v>
      </c>
      <c r="AG579">
        <v>10</v>
      </c>
      <c r="AH579" t="s">
        <v>317</v>
      </c>
      <c r="AL579" t="s">
        <v>317</v>
      </c>
      <c r="AM579" s="39">
        <v>45028</v>
      </c>
      <c r="AN579" t="s">
        <v>658</v>
      </c>
      <c r="AO579" t="s">
        <v>324</v>
      </c>
      <c r="AP579">
        <v>1201</v>
      </c>
      <c r="AQ579" t="s">
        <v>325</v>
      </c>
      <c r="AR579" t="s">
        <v>844</v>
      </c>
      <c r="AU579" t="s">
        <v>317</v>
      </c>
      <c r="AV579" t="s">
        <v>327</v>
      </c>
      <c r="AX579" t="s">
        <v>317</v>
      </c>
      <c r="AY579">
        <v>920600</v>
      </c>
      <c r="AZ579">
        <v>1201.9205999999999</v>
      </c>
      <c r="BA579" s="41" t="s">
        <v>238</v>
      </c>
    </row>
    <row r="580" spans="1:53" x14ac:dyDescent="0.25">
      <c r="A580" t="s">
        <v>651</v>
      </c>
      <c r="B580" t="s">
        <v>652</v>
      </c>
      <c r="C580">
        <v>14372210</v>
      </c>
      <c r="D580">
        <v>1201</v>
      </c>
      <c r="E580" s="39">
        <v>45028</v>
      </c>
      <c r="F580" t="s">
        <v>657</v>
      </c>
      <c r="I580" t="s">
        <v>316</v>
      </c>
      <c r="O580" t="s">
        <v>317</v>
      </c>
      <c r="Q580" t="s">
        <v>317</v>
      </c>
      <c r="R580" t="s">
        <v>493</v>
      </c>
      <c r="T580" t="s">
        <v>319</v>
      </c>
      <c r="U580" t="s">
        <v>320</v>
      </c>
      <c r="V580" t="s">
        <v>494</v>
      </c>
      <c r="W580" t="s">
        <v>495</v>
      </c>
      <c r="X580">
        <v>2002814</v>
      </c>
      <c r="Y580" s="39">
        <v>45028</v>
      </c>
      <c r="Z580" t="s">
        <v>317</v>
      </c>
      <c r="AA580">
        <v>134</v>
      </c>
      <c r="AB580" t="s">
        <v>317</v>
      </c>
      <c r="AD580" t="s">
        <v>317</v>
      </c>
      <c r="AE580" t="s">
        <v>317</v>
      </c>
      <c r="AF580" t="s">
        <v>317</v>
      </c>
      <c r="AG580">
        <v>69</v>
      </c>
      <c r="AH580" t="s">
        <v>317</v>
      </c>
      <c r="AL580" t="s">
        <v>317</v>
      </c>
      <c r="AM580" s="39">
        <v>45028</v>
      </c>
      <c r="AN580" t="s">
        <v>658</v>
      </c>
      <c r="AO580" t="s">
        <v>324</v>
      </c>
      <c r="AP580">
        <v>1201</v>
      </c>
      <c r="AQ580" t="s">
        <v>325</v>
      </c>
      <c r="AR580" t="s">
        <v>844</v>
      </c>
      <c r="AU580" t="s">
        <v>317</v>
      </c>
      <c r="AV580" t="s">
        <v>327</v>
      </c>
      <c r="AX580" t="s">
        <v>317</v>
      </c>
      <c r="AY580">
        <v>920600</v>
      </c>
      <c r="AZ580">
        <v>1201.9205999999999</v>
      </c>
      <c r="BA580" s="41" t="s">
        <v>238</v>
      </c>
    </row>
    <row r="581" spans="1:53" x14ac:dyDescent="0.25">
      <c r="A581" t="s">
        <v>651</v>
      </c>
      <c r="B581" t="s">
        <v>652</v>
      </c>
      <c r="C581">
        <v>14372210</v>
      </c>
      <c r="D581">
        <v>1201</v>
      </c>
      <c r="E581" s="39">
        <v>45028</v>
      </c>
      <c r="F581" t="s">
        <v>657</v>
      </c>
      <c r="G581">
        <v>-737.12</v>
      </c>
      <c r="I581" t="s">
        <v>316</v>
      </c>
      <c r="K581">
        <v>-737.12</v>
      </c>
      <c r="O581" t="s">
        <v>317</v>
      </c>
      <c r="Q581" t="s">
        <v>317</v>
      </c>
      <c r="R581" t="s">
        <v>493</v>
      </c>
      <c r="T581" t="s">
        <v>319</v>
      </c>
      <c r="U581" t="s">
        <v>320</v>
      </c>
      <c r="V581" t="s">
        <v>494</v>
      </c>
      <c r="W581" t="s">
        <v>495</v>
      </c>
      <c r="X581">
        <v>2002814</v>
      </c>
      <c r="Y581" s="39">
        <v>45028</v>
      </c>
      <c r="Z581" t="s">
        <v>317</v>
      </c>
      <c r="AA581">
        <v>136</v>
      </c>
      <c r="AB581" t="s">
        <v>317</v>
      </c>
      <c r="AD581" t="s">
        <v>317</v>
      </c>
      <c r="AE581" t="s">
        <v>317</v>
      </c>
      <c r="AF581" t="s">
        <v>317</v>
      </c>
      <c r="AG581">
        <v>7</v>
      </c>
      <c r="AH581" t="s">
        <v>317</v>
      </c>
      <c r="AL581" t="s">
        <v>317</v>
      </c>
      <c r="AM581" s="39">
        <v>45028</v>
      </c>
      <c r="AN581" t="s">
        <v>658</v>
      </c>
      <c r="AO581" t="s">
        <v>324</v>
      </c>
      <c r="AP581">
        <v>1201</v>
      </c>
      <c r="AQ581" t="s">
        <v>325</v>
      </c>
      <c r="AR581" t="s">
        <v>844</v>
      </c>
      <c r="AU581" t="s">
        <v>317</v>
      </c>
      <c r="AV581" t="s">
        <v>327</v>
      </c>
      <c r="AX581" t="s">
        <v>317</v>
      </c>
      <c r="AY581">
        <v>920600</v>
      </c>
      <c r="AZ581">
        <v>1201.9205999999999</v>
      </c>
      <c r="BA581" s="41" t="s">
        <v>238</v>
      </c>
    </row>
    <row r="582" spans="1:53" x14ac:dyDescent="0.25">
      <c r="A582" t="s">
        <v>651</v>
      </c>
      <c r="B582" t="s">
        <v>652</v>
      </c>
      <c r="C582">
        <v>14372210</v>
      </c>
      <c r="D582">
        <v>1201</v>
      </c>
      <c r="E582" s="39">
        <v>45028</v>
      </c>
      <c r="F582" t="s">
        <v>657</v>
      </c>
      <c r="I582" t="s">
        <v>316</v>
      </c>
      <c r="O582" t="s">
        <v>317</v>
      </c>
      <c r="Q582" t="s">
        <v>317</v>
      </c>
      <c r="R582" t="s">
        <v>493</v>
      </c>
      <c r="T582" t="s">
        <v>319</v>
      </c>
      <c r="U582" t="s">
        <v>320</v>
      </c>
      <c r="V582" t="s">
        <v>494</v>
      </c>
      <c r="W582" t="s">
        <v>495</v>
      </c>
      <c r="X582">
        <v>2002814</v>
      </c>
      <c r="Y582" s="39">
        <v>45028</v>
      </c>
      <c r="Z582" t="s">
        <v>317</v>
      </c>
      <c r="AA582">
        <v>212</v>
      </c>
      <c r="AB582" t="s">
        <v>317</v>
      </c>
      <c r="AD582" t="s">
        <v>317</v>
      </c>
      <c r="AE582" t="s">
        <v>317</v>
      </c>
      <c r="AF582" t="s">
        <v>317</v>
      </c>
      <c r="AG582">
        <v>17</v>
      </c>
      <c r="AH582" t="s">
        <v>317</v>
      </c>
      <c r="AL582" t="s">
        <v>317</v>
      </c>
      <c r="AM582" s="39">
        <v>45028</v>
      </c>
      <c r="AN582" t="s">
        <v>658</v>
      </c>
      <c r="AO582" t="s">
        <v>324</v>
      </c>
      <c r="AP582">
        <v>1201</v>
      </c>
      <c r="AQ582" t="s">
        <v>325</v>
      </c>
      <c r="AR582" t="s">
        <v>845</v>
      </c>
      <c r="AU582" t="s">
        <v>317</v>
      </c>
      <c r="AV582" t="s">
        <v>327</v>
      </c>
      <c r="AX582" t="s">
        <v>317</v>
      </c>
      <c r="AY582">
        <v>920600</v>
      </c>
      <c r="AZ582">
        <v>1201.9205999999999</v>
      </c>
      <c r="BA582" s="41" t="s">
        <v>238</v>
      </c>
    </row>
    <row r="583" spans="1:53" x14ac:dyDescent="0.25">
      <c r="A583" t="s">
        <v>651</v>
      </c>
      <c r="B583" t="s">
        <v>652</v>
      </c>
      <c r="C583">
        <v>14372210</v>
      </c>
      <c r="D583">
        <v>1201</v>
      </c>
      <c r="E583" s="39">
        <v>45028</v>
      </c>
      <c r="F583" t="s">
        <v>657</v>
      </c>
      <c r="I583" t="s">
        <v>316</v>
      </c>
      <c r="O583" t="s">
        <v>317</v>
      </c>
      <c r="Q583" t="s">
        <v>317</v>
      </c>
      <c r="R583" t="s">
        <v>493</v>
      </c>
      <c r="T583" t="s">
        <v>319</v>
      </c>
      <c r="U583" t="s">
        <v>320</v>
      </c>
      <c r="V583" t="s">
        <v>494</v>
      </c>
      <c r="W583" t="s">
        <v>495</v>
      </c>
      <c r="X583">
        <v>2002814</v>
      </c>
      <c r="Y583" s="39">
        <v>45028</v>
      </c>
      <c r="Z583" t="s">
        <v>317</v>
      </c>
      <c r="AA583">
        <v>214</v>
      </c>
      <c r="AB583" t="s">
        <v>317</v>
      </c>
      <c r="AD583" t="s">
        <v>317</v>
      </c>
      <c r="AE583" t="s">
        <v>317</v>
      </c>
      <c r="AF583" t="s">
        <v>317</v>
      </c>
      <c r="AG583">
        <v>42</v>
      </c>
      <c r="AH583" t="s">
        <v>317</v>
      </c>
      <c r="AL583" t="s">
        <v>317</v>
      </c>
      <c r="AM583" s="39">
        <v>45028</v>
      </c>
      <c r="AN583" t="s">
        <v>658</v>
      </c>
      <c r="AO583" t="s">
        <v>324</v>
      </c>
      <c r="AP583">
        <v>1201</v>
      </c>
      <c r="AQ583" t="s">
        <v>325</v>
      </c>
      <c r="AR583" t="s">
        <v>846</v>
      </c>
      <c r="AU583" t="s">
        <v>317</v>
      </c>
      <c r="AV583" t="s">
        <v>327</v>
      </c>
      <c r="AX583" t="s">
        <v>317</v>
      </c>
      <c r="AY583">
        <v>920600</v>
      </c>
      <c r="AZ583">
        <v>1201.9205999999999</v>
      </c>
      <c r="BA583" s="41" t="s">
        <v>238</v>
      </c>
    </row>
    <row r="584" spans="1:53" x14ac:dyDescent="0.25">
      <c r="A584" t="s">
        <v>651</v>
      </c>
      <c r="B584" t="s">
        <v>652</v>
      </c>
      <c r="C584">
        <v>14372210</v>
      </c>
      <c r="D584">
        <v>1201</v>
      </c>
      <c r="E584" s="39">
        <v>45028</v>
      </c>
      <c r="F584" t="s">
        <v>657</v>
      </c>
      <c r="I584" t="s">
        <v>316</v>
      </c>
      <c r="O584" t="s">
        <v>317</v>
      </c>
      <c r="Q584" t="s">
        <v>317</v>
      </c>
      <c r="R584" t="s">
        <v>493</v>
      </c>
      <c r="T584" t="s">
        <v>319</v>
      </c>
      <c r="U584" t="s">
        <v>320</v>
      </c>
      <c r="V584" t="s">
        <v>494</v>
      </c>
      <c r="W584" t="s">
        <v>495</v>
      </c>
      <c r="X584">
        <v>2002814</v>
      </c>
      <c r="Y584" s="39">
        <v>45028</v>
      </c>
      <c r="Z584" t="s">
        <v>317</v>
      </c>
      <c r="AA584">
        <v>216</v>
      </c>
      <c r="AB584" t="s">
        <v>317</v>
      </c>
      <c r="AD584" t="s">
        <v>317</v>
      </c>
      <c r="AE584" t="s">
        <v>317</v>
      </c>
      <c r="AF584" t="s">
        <v>317</v>
      </c>
      <c r="AG584">
        <v>1</v>
      </c>
      <c r="AH584" t="s">
        <v>317</v>
      </c>
      <c r="AL584" t="s">
        <v>317</v>
      </c>
      <c r="AM584" s="39">
        <v>45028</v>
      </c>
      <c r="AN584" t="s">
        <v>658</v>
      </c>
      <c r="AO584" t="s">
        <v>324</v>
      </c>
      <c r="AP584">
        <v>1201</v>
      </c>
      <c r="AQ584" t="s">
        <v>325</v>
      </c>
      <c r="AR584" t="s">
        <v>846</v>
      </c>
      <c r="AU584" t="s">
        <v>317</v>
      </c>
      <c r="AV584" t="s">
        <v>327</v>
      </c>
      <c r="AX584" t="s">
        <v>317</v>
      </c>
      <c r="AY584">
        <v>920600</v>
      </c>
      <c r="AZ584">
        <v>1201.9205999999999</v>
      </c>
      <c r="BA584" s="41" t="s">
        <v>238</v>
      </c>
    </row>
    <row r="585" spans="1:53" x14ac:dyDescent="0.25">
      <c r="A585" t="s">
        <v>651</v>
      </c>
      <c r="B585" t="s">
        <v>652</v>
      </c>
      <c r="C585">
        <v>14372210</v>
      </c>
      <c r="D585">
        <v>1201</v>
      </c>
      <c r="E585" s="39">
        <v>45028</v>
      </c>
      <c r="F585" t="s">
        <v>657</v>
      </c>
      <c r="I585" t="s">
        <v>316</v>
      </c>
      <c r="O585" t="s">
        <v>317</v>
      </c>
      <c r="Q585" t="s">
        <v>317</v>
      </c>
      <c r="R585" t="s">
        <v>493</v>
      </c>
      <c r="T585" t="s">
        <v>319</v>
      </c>
      <c r="U585" t="s">
        <v>320</v>
      </c>
      <c r="V585" t="s">
        <v>494</v>
      </c>
      <c r="W585" t="s">
        <v>495</v>
      </c>
      <c r="X585">
        <v>2002814</v>
      </c>
      <c r="Y585" s="39">
        <v>45028</v>
      </c>
      <c r="Z585" t="s">
        <v>317</v>
      </c>
      <c r="AA585">
        <v>58</v>
      </c>
      <c r="AB585" t="s">
        <v>317</v>
      </c>
      <c r="AD585" t="s">
        <v>317</v>
      </c>
      <c r="AE585" t="s">
        <v>317</v>
      </c>
      <c r="AF585" t="s">
        <v>317</v>
      </c>
      <c r="AG585">
        <v>2</v>
      </c>
      <c r="AH585" t="s">
        <v>317</v>
      </c>
      <c r="AL585" t="s">
        <v>317</v>
      </c>
      <c r="AM585" s="39">
        <v>45028</v>
      </c>
      <c r="AN585" t="s">
        <v>658</v>
      </c>
      <c r="AO585" t="s">
        <v>324</v>
      </c>
      <c r="AP585">
        <v>1201</v>
      </c>
      <c r="AQ585" t="s">
        <v>325</v>
      </c>
      <c r="AR585" t="s">
        <v>744</v>
      </c>
      <c r="AU585" t="s">
        <v>317</v>
      </c>
      <c r="AV585" t="s">
        <v>327</v>
      </c>
      <c r="AX585" t="s">
        <v>317</v>
      </c>
      <c r="AY585">
        <v>920600</v>
      </c>
      <c r="AZ585">
        <v>1201.9205999999999</v>
      </c>
      <c r="BA585" s="41" t="s">
        <v>238</v>
      </c>
    </row>
    <row r="586" spans="1:53" x14ac:dyDescent="0.25">
      <c r="A586" t="s">
        <v>651</v>
      </c>
      <c r="B586" t="s">
        <v>652</v>
      </c>
      <c r="C586">
        <v>14372210</v>
      </c>
      <c r="D586">
        <v>1201</v>
      </c>
      <c r="E586" s="39">
        <v>45028</v>
      </c>
      <c r="F586" t="s">
        <v>657</v>
      </c>
      <c r="I586" t="s">
        <v>316</v>
      </c>
      <c r="O586" t="s">
        <v>317</v>
      </c>
      <c r="Q586" t="s">
        <v>317</v>
      </c>
      <c r="R586" t="s">
        <v>493</v>
      </c>
      <c r="T586" t="s">
        <v>319</v>
      </c>
      <c r="U586" t="s">
        <v>320</v>
      </c>
      <c r="V586" t="s">
        <v>494</v>
      </c>
      <c r="W586" t="s">
        <v>495</v>
      </c>
      <c r="X586">
        <v>2002814</v>
      </c>
      <c r="Y586" s="39">
        <v>45028</v>
      </c>
      <c r="Z586" t="s">
        <v>317</v>
      </c>
      <c r="AA586">
        <v>60</v>
      </c>
      <c r="AB586" t="s">
        <v>317</v>
      </c>
      <c r="AD586" t="s">
        <v>317</v>
      </c>
      <c r="AE586" t="s">
        <v>317</v>
      </c>
      <c r="AF586" t="s">
        <v>317</v>
      </c>
      <c r="AG586">
        <v>3</v>
      </c>
      <c r="AH586" t="s">
        <v>317</v>
      </c>
      <c r="AL586" t="s">
        <v>317</v>
      </c>
      <c r="AM586" s="39">
        <v>45028</v>
      </c>
      <c r="AN586" t="s">
        <v>658</v>
      </c>
      <c r="AO586" t="s">
        <v>324</v>
      </c>
      <c r="AP586">
        <v>1201</v>
      </c>
      <c r="AQ586" t="s">
        <v>325</v>
      </c>
      <c r="AR586" t="s">
        <v>739</v>
      </c>
      <c r="AU586" t="s">
        <v>317</v>
      </c>
      <c r="AV586" t="s">
        <v>327</v>
      </c>
      <c r="AX586" t="s">
        <v>317</v>
      </c>
      <c r="AY586">
        <v>920600</v>
      </c>
      <c r="AZ586">
        <v>1201.9205999999999</v>
      </c>
      <c r="BA586" s="41" t="s">
        <v>238</v>
      </c>
    </row>
    <row r="587" spans="1:53" x14ac:dyDescent="0.25">
      <c r="A587" t="s">
        <v>651</v>
      </c>
      <c r="B587" t="s">
        <v>652</v>
      </c>
      <c r="C587">
        <v>14372210</v>
      </c>
      <c r="D587">
        <v>1201</v>
      </c>
      <c r="E587" s="39">
        <v>45028</v>
      </c>
      <c r="F587" t="s">
        <v>657</v>
      </c>
      <c r="I587" t="s">
        <v>316</v>
      </c>
      <c r="O587" t="s">
        <v>317</v>
      </c>
      <c r="Q587" t="s">
        <v>317</v>
      </c>
      <c r="R587" t="s">
        <v>493</v>
      </c>
      <c r="T587" t="s">
        <v>319</v>
      </c>
      <c r="U587" t="s">
        <v>320</v>
      </c>
      <c r="V587" t="s">
        <v>494</v>
      </c>
      <c r="W587" t="s">
        <v>495</v>
      </c>
      <c r="X587">
        <v>2002814</v>
      </c>
      <c r="Y587" s="39">
        <v>45028</v>
      </c>
      <c r="Z587" t="s">
        <v>317</v>
      </c>
      <c r="AA587">
        <v>138</v>
      </c>
      <c r="AB587" t="s">
        <v>317</v>
      </c>
      <c r="AD587" t="s">
        <v>317</v>
      </c>
      <c r="AE587" t="s">
        <v>317</v>
      </c>
      <c r="AF587" t="s">
        <v>317</v>
      </c>
      <c r="AG587">
        <v>2</v>
      </c>
      <c r="AH587" t="s">
        <v>317</v>
      </c>
      <c r="AL587" t="s">
        <v>317</v>
      </c>
      <c r="AM587" s="39">
        <v>45028</v>
      </c>
      <c r="AN587" t="s">
        <v>658</v>
      </c>
      <c r="AO587" t="s">
        <v>324</v>
      </c>
      <c r="AP587">
        <v>1201</v>
      </c>
      <c r="AQ587" t="s">
        <v>325</v>
      </c>
      <c r="AR587" t="s">
        <v>847</v>
      </c>
      <c r="AU587" t="s">
        <v>317</v>
      </c>
      <c r="AV587" t="s">
        <v>327</v>
      </c>
      <c r="AX587" t="s">
        <v>317</v>
      </c>
      <c r="AY587">
        <v>920600</v>
      </c>
      <c r="AZ587">
        <v>1201.9205999999999</v>
      </c>
      <c r="BA587" s="41" t="s">
        <v>238</v>
      </c>
    </row>
    <row r="588" spans="1:53" x14ac:dyDescent="0.25">
      <c r="A588" t="s">
        <v>651</v>
      </c>
      <c r="B588" t="s">
        <v>652</v>
      </c>
      <c r="C588">
        <v>14372210</v>
      </c>
      <c r="D588">
        <v>1201</v>
      </c>
      <c r="E588" s="39">
        <v>45028</v>
      </c>
      <c r="F588" t="s">
        <v>657</v>
      </c>
      <c r="I588" t="s">
        <v>316</v>
      </c>
      <c r="O588" t="s">
        <v>317</v>
      </c>
      <c r="Q588" t="s">
        <v>317</v>
      </c>
      <c r="R588" t="s">
        <v>493</v>
      </c>
      <c r="T588" t="s">
        <v>319</v>
      </c>
      <c r="U588" t="s">
        <v>320</v>
      </c>
      <c r="V588" t="s">
        <v>494</v>
      </c>
      <c r="W588" t="s">
        <v>495</v>
      </c>
      <c r="X588">
        <v>2002814</v>
      </c>
      <c r="Y588" s="39">
        <v>45028</v>
      </c>
      <c r="Z588" t="s">
        <v>317</v>
      </c>
      <c r="AA588">
        <v>140</v>
      </c>
      <c r="AB588" t="s">
        <v>317</v>
      </c>
      <c r="AD588" t="s">
        <v>317</v>
      </c>
      <c r="AE588" t="s">
        <v>317</v>
      </c>
      <c r="AF588" t="s">
        <v>317</v>
      </c>
      <c r="AG588">
        <v>2</v>
      </c>
      <c r="AH588" t="s">
        <v>317</v>
      </c>
      <c r="AL588" t="s">
        <v>317</v>
      </c>
      <c r="AM588" s="39">
        <v>45028</v>
      </c>
      <c r="AN588" t="s">
        <v>658</v>
      </c>
      <c r="AO588" t="s">
        <v>324</v>
      </c>
      <c r="AP588">
        <v>1201</v>
      </c>
      <c r="AQ588" t="s">
        <v>325</v>
      </c>
      <c r="AR588" t="s">
        <v>847</v>
      </c>
      <c r="AU588" t="s">
        <v>317</v>
      </c>
      <c r="AV588" t="s">
        <v>327</v>
      </c>
      <c r="AX588" t="s">
        <v>317</v>
      </c>
      <c r="AY588">
        <v>920600</v>
      </c>
      <c r="AZ588">
        <v>1201.9205999999999</v>
      </c>
      <c r="BA588" s="41" t="s">
        <v>238</v>
      </c>
    </row>
    <row r="589" spans="1:53" x14ac:dyDescent="0.25">
      <c r="A589" t="s">
        <v>651</v>
      </c>
      <c r="B589" t="s">
        <v>652</v>
      </c>
      <c r="C589">
        <v>14372210</v>
      </c>
      <c r="D589">
        <v>1201</v>
      </c>
      <c r="E589" s="39">
        <v>45028</v>
      </c>
      <c r="F589" t="s">
        <v>657</v>
      </c>
      <c r="I589" t="s">
        <v>316</v>
      </c>
      <c r="O589" t="s">
        <v>317</v>
      </c>
      <c r="Q589" t="s">
        <v>317</v>
      </c>
      <c r="R589" t="s">
        <v>493</v>
      </c>
      <c r="T589" t="s">
        <v>319</v>
      </c>
      <c r="U589" t="s">
        <v>320</v>
      </c>
      <c r="V589" t="s">
        <v>494</v>
      </c>
      <c r="W589" t="s">
        <v>495</v>
      </c>
      <c r="X589">
        <v>2002814</v>
      </c>
      <c r="Y589" s="39">
        <v>45028</v>
      </c>
      <c r="Z589" t="s">
        <v>317</v>
      </c>
      <c r="AA589">
        <v>218</v>
      </c>
      <c r="AB589" t="s">
        <v>317</v>
      </c>
      <c r="AD589" t="s">
        <v>317</v>
      </c>
      <c r="AE589" t="s">
        <v>317</v>
      </c>
      <c r="AF589" t="s">
        <v>317</v>
      </c>
      <c r="AG589">
        <v>81</v>
      </c>
      <c r="AH589" t="s">
        <v>317</v>
      </c>
      <c r="AL589" t="s">
        <v>317</v>
      </c>
      <c r="AM589" s="39">
        <v>45028</v>
      </c>
      <c r="AN589" t="s">
        <v>658</v>
      </c>
      <c r="AO589" t="s">
        <v>324</v>
      </c>
      <c r="AP589">
        <v>1201</v>
      </c>
      <c r="AQ589" t="s">
        <v>325</v>
      </c>
      <c r="AR589" t="s">
        <v>846</v>
      </c>
      <c r="AU589" t="s">
        <v>317</v>
      </c>
      <c r="AV589" t="s">
        <v>327</v>
      </c>
      <c r="AX589" t="s">
        <v>317</v>
      </c>
      <c r="AY589">
        <v>920600</v>
      </c>
      <c r="AZ589">
        <v>1201.9205999999999</v>
      </c>
      <c r="BA589" s="41" t="s">
        <v>238</v>
      </c>
    </row>
    <row r="590" spans="1:53" x14ac:dyDescent="0.25">
      <c r="A590" t="s">
        <v>651</v>
      </c>
      <c r="B590" t="s">
        <v>652</v>
      </c>
      <c r="C590">
        <v>14372210</v>
      </c>
      <c r="D590">
        <v>1201</v>
      </c>
      <c r="E590" s="39">
        <v>45028</v>
      </c>
      <c r="F590" t="s">
        <v>657</v>
      </c>
      <c r="G590">
        <v>-16.39</v>
      </c>
      <c r="I590" t="s">
        <v>316</v>
      </c>
      <c r="K590">
        <v>-16.39</v>
      </c>
      <c r="O590" t="s">
        <v>317</v>
      </c>
      <c r="Q590" t="s">
        <v>317</v>
      </c>
      <c r="R590" t="s">
        <v>493</v>
      </c>
      <c r="T590" t="s">
        <v>319</v>
      </c>
      <c r="U590" t="s">
        <v>320</v>
      </c>
      <c r="V590" t="s">
        <v>494</v>
      </c>
      <c r="W590" t="s">
        <v>495</v>
      </c>
      <c r="X590">
        <v>2002814</v>
      </c>
      <c r="Y590" s="39">
        <v>45028</v>
      </c>
      <c r="Z590" t="s">
        <v>317</v>
      </c>
      <c r="AA590">
        <v>220</v>
      </c>
      <c r="AB590" t="s">
        <v>317</v>
      </c>
      <c r="AD590" t="s">
        <v>317</v>
      </c>
      <c r="AE590" t="s">
        <v>317</v>
      </c>
      <c r="AF590" t="s">
        <v>317</v>
      </c>
      <c r="AG590">
        <v>8</v>
      </c>
      <c r="AH590" t="s">
        <v>317</v>
      </c>
      <c r="AL590" t="s">
        <v>317</v>
      </c>
      <c r="AM590" s="39">
        <v>45028</v>
      </c>
      <c r="AN590" t="s">
        <v>658</v>
      </c>
      <c r="AO590" t="s">
        <v>324</v>
      </c>
      <c r="AP590">
        <v>1201</v>
      </c>
      <c r="AQ590" t="s">
        <v>325</v>
      </c>
      <c r="AR590" t="s">
        <v>846</v>
      </c>
      <c r="AU590" t="s">
        <v>317</v>
      </c>
      <c r="AV590" t="s">
        <v>327</v>
      </c>
      <c r="AX590" t="s">
        <v>317</v>
      </c>
      <c r="AY590">
        <v>920600</v>
      </c>
      <c r="AZ590">
        <v>1201.9205999999999</v>
      </c>
      <c r="BA590" s="41" t="s">
        <v>238</v>
      </c>
    </row>
    <row r="591" spans="1:53" x14ac:dyDescent="0.25">
      <c r="A591" t="s">
        <v>651</v>
      </c>
      <c r="B591" t="s">
        <v>652</v>
      </c>
      <c r="C591">
        <v>14372210</v>
      </c>
      <c r="D591">
        <v>1201</v>
      </c>
      <c r="E591" s="39">
        <v>45028</v>
      </c>
      <c r="F591" t="s">
        <v>657</v>
      </c>
      <c r="I591" t="s">
        <v>316</v>
      </c>
      <c r="O591" t="s">
        <v>317</v>
      </c>
      <c r="Q591" t="s">
        <v>317</v>
      </c>
      <c r="R591" t="s">
        <v>493</v>
      </c>
      <c r="T591" t="s">
        <v>319</v>
      </c>
      <c r="U591" t="s">
        <v>320</v>
      </c>
      <c r="V591" t="s">
        <v>494</v>
      </c>
      <c r="W591" t="s">
        <v>495</v>
      </c>
      <c r="X591">
        <v>2002814</v>
      </c>
      <c r="Y591" s="39">
        <v>45028</v>
      </c>
      <c r="Z591" t="s">
        <v>317</v>
      </c>
      <c r="AA591">
        <v>62</v>
      </c>
      <c r="AB591" t="s">
        <v>317</v>
      </c>
      <c r="AD591" t="s">
        <v>317</v>
      </c>
      <c r="AE591" t="s">
        <v>317</v>
      </c>
      <c r="AF591" t="s">
        <v>317</v>
      </c>
      <c r="AG591">
        <v>1</v>
      </c>
      <c r="AH591" t="s">
        <v>317</v>
      </c>
      <c r="AL591" t="s">
        <v>317</v>
      </c>
      <c r="AM591" s="39">
        <v>45028</v>
      </c>
      <c r="AN591" t="s">
        <v>658</v>
      </c>
      <c r="AO591" t="s">
        <v>324</v>
      </c>
      <c r="AP591">
        <v>1201</v>
      </c>
      <c r="AQ591" t="s">
        <v>325</v>
      </c>
      <c r="AR591" t="s">
        <v>744</v>
      </c>
      <c r="AU591" t="s">
        <v>317</v>
      </c>
      <c r="AV591" t="s">
        <v>327</v>
      </c>
      <c r="AX591" t="s">
        <v>317</v>
      </c>
      <c r="AY591">
        <v>920600</v>
      </c>
      <c r="AZ591">
        <v>1201.9205999999999</v>
      </c>
      <c r="BA591" s="41" t="s">
        <v>238</v>
      </c>
    </row>
    <row r="592" spans="1:53" x14ac:dyDescent="0.25">
      <c r="A592" t="s">
        <v>651</v>
      </c>
      <c r="B592" t="s">
        <v>652</v>
      </c>
      <c r="C592">
        <v>14372210</v>
      </c>
      <c r="D592">
        <v>1201</v>
      </c>
      <c r="E592" s="39">
        <v>45028</v>
      </c>
      <c r="F592" t="s">
        <v>657</v>
      </c>
      <c r="I592" t="s">
        <v>316</v>
      </c>
      <c r="O592" t="s">
        <v>317</v>
      </c>
      <c r="Q592" t="s">
        <v>317</v>
      </c>
      <c r="R592" t="s">
        <v>493</v>
      </c>
      <c r="T592" t="s">
        <v>319</v>
      </c>
      <c r="U592" t="s">
        <v>320</v>
      </c>
      <c r="V592" t="s">
        <v>494</v>
      </c>
      <c r="W592" t="s">
        <v>495</v>
      </c>
      <c r="X592">
        <v>2002814</v>
      </c>
      <c r="Y592" s="39">
        <v>45028</v>
      </c>
      <c r="Z592" t="s">
        <v>317</v>
      </c>
      <c r="AA592">
        <v>64</v>
      </c>
      <c r="AB592" t="s">
        <v>317</v>
      </c>
      <c r="AD592" t="s">
        <v>317</v>
      </c>
      <c r="AE592" t="s">
        <v>317</v>
      </c>
      <c r="AF592" t="s">
        <v>317</v>
      </c>
      <c r="AG592">
        <v>2</v>
      </c>
      <c r="AH592" t="s">
        <v>317</v>
      </c>
      <c r="AL592" t="s">
        <v>317</v>
      </c>
      <c r="AM592" s="39">
        <v>45028</v>
      </c>
      <c r="AN592" t="s">
        <v>658</v>
      </c>
      <c r="AO592" t="s">
        <v>324</v>
      </c>
      <c r="AP592">
        <v>1201</v>
      </c>
      <c r="AQ592" t="s">
        <v>325</v>
      </c>
      <c r="AR592" t="s">
        <v>848</v>
      </c>
      <c r="AU592" t="s">
        <v>317</v>
      </c>
      <c r="AV592" t="s">
        <v>327</v>
      </c>
      <c r="AX592" t="s">
        <v>317</v>
      </c>
      <c r="AY592">
        <v>920600</v>
      </c>
      <c r="AZ592">
        <v>1201.9205999999999</v>
      </c>
      <c r="BA592" s="41" t="s">
        <v>238</v>
      </c>
    </row>
    <row r="593" spans="1:53" x14ac:dyDescent="0.25">
      <c r="A593" t="s">
        <v>651</v>
      </c>
      <c r="B593" t="s">
        <v>652</v>
      </c>
      <c r="C593">
        <v>14372210</v>
      </c>
      <c r="D593">
        <v>1201</v>
      </c>
      <c r="E593" s="39">
        <v>45028</v>
      </c>
      <c r="F593" t="s">
        <v>657</v>
      </c>
      <c r="I593" t="s">
        <v>316</v>
      </c>
      <c r="O593" t="s">
        <v>317</v>
      </c>
      <c r="Q593" t="s">
        <v>317</v>
      </c>
      <c r="R593" t="s">
        <v>493</v>
      </c>
      <c r="T593" t="s">
        <v>319</v>
      </c>
      <c r="U593" t="s">
        <v>320</v>
      </c>
      <c r="V593" t="s">
        <v>494</v>
      </c>
      <c r="W593" t="s">
        <v>495</v>
      </c>
      <c r="X593">
        <v>2002814</v>
      </c>
      <c r="Y593" s="39">
        <v>45028</v>
      </c>
      <c r="Z593" t="s">
        <v>317</v>
      </c>
      <c r="AA593">
        <v>66</v>
      </c>
      <c r="AB593" t="s">
        <v>317</v>
      </c>
      <c r="AD593" t="s">
        <v>317</v>
      </c>
      <c r="AE593" t="s">
        <v>317</v>
      </c>
      <c r="AF593" t="s">
        <v>317</v>
      </c>
      <c r="AG593">
        <v>2</v>
      </c>
      <c r="AH593" t="s">
        <v>317</v>
      </c>
      <c r="AL593" t="s">
        <v>317</v>
      </c>
      <c r="AM593" s="39">
        <v>45028</v>
      </c>
      <c r="AN593" t="s">
        <v>658</v>
      </c>
      <c r="AO593" t="s">
        <v>324</v>
      </c>
      <c r="AP593">
        <v>1201</v>
      </c>
      <c r="AQ593" t="s">
        <v>325</v>
      </c>
      <c r="AR593" t="s">
        <v>842</v>
      </c>
      <c r="AU593" t="s">
        <v>317</v>
      </c>
      <c r="AV593" t="s">
        <v>327</v>
      </c>
      <c r="AX593" t="s">
        <v>317</v>
      </c>
      <c r="AY593">
        <v>920600</v>
      </c>
      <c r="AZ593">
        <v>1201.9205999999999</v>
      </c>
      <c r="BA593" s="41" t="s">
        <v>238</v>
      </c>
    </row>
    <row r="594" spans="1:53" x14ac:dyDescent="0.25">
      <c r="A594" t="s">
        <v>651</v>
      </c>
      <c r="B594" t="s">
        <v>652</v>
      </c>
      <c r="C594">
        <v>14372210</v>
      </c>
      <c r="D594">
        <v>1201</v>
      </c>
      <c r="E594" s="39">
        <v>45028</v>
      </c>
      <c r="F594" t="s">
        <v>657</v>
      </c>
      <c r="I594" t="s">
        <v>316</v>
      </c>
      <c r="O594" t="s">
        <v>317</v>
      </c>
      <c r="Q594" t="s">
        <v>317</v>
      </c>
      <c r="R594" t="s">
        <v>493</v>
      </c>
      <c r="T594" t="s">
        <v>319</v>
      </c>
      <c r="U594" t="s">
        <v>320</v>
      </c>
      <c r="V594" t="s">
        <v>494</v>
      </c>
      <c r="W594" t="s">
        <v>495</v>
      </c>
      <c r="X594">
        <v>2002814</v>
      </c>
      <c r="Y594" s="39">
        <v>45028</v>
      </c>
      <c r="Z594" t="s">
        <v>317</v>
      </c>
      <c r="AA594">
        <v>142</v>
      </c>
      <c r="AB594" t="s">
        <v>317</v>
      </c>
      <c r="AD594" t="s">
        <v>317</v>
      </c>
      <c r="AE594" t="s">
        <v>317</v>
      </c>
      <c r="AF594" t="s">
        <v>317</v>
      </c>
      <c r="AG594">
        <v>95</v>
      </c>
      <c r="AH594" t="s">
        <v>317</v>
      </c>
      <c r="AL594" t="s">
        <v>317</v>
      </c>
      <c r="AM594" s="39">
        <v>45028</v>
      </c>
      <c r="AN594" t="s">
        <v>658</v>
      </c>
      <c r="AO594" t="s">
        <v>324</v>
      </c>
      <c r="AP594">
        <v>1201</v>
      </c>
      <c r="AQ594" t="s">
        <v>325</v>
      </c>
      <c r="AR594" t="s">
        <v>849</v>
      </c>
      <c r="AU594" t="s">
        <v>317</v>
      </c>
      <c r="AV594" t="s">
        <v>327</v>
      </c>
      <c r="AX594" t="s">
        <v>317</v>
      </c>
      <c r="AY594">
        <v>920600</v>
      </c>
      <c r="AZ594">
        <v>1201.9205999999999</v>
      </c>
      <c r="BA594" s="41" t="s">
        <v>238</v>
      </c>
    </row>
    <row r="595" spans="1:53" x14ac:dyDescent="0.25">
      <c r="A595" t="s">
        <v>651</v>
      </c>
      <c r="B595" t="s">
        <v>652</v>
      </c>
      <c r="C595">
        <v>14372210</v>
      </c>
      <c r="D595">
        <v>1201</v>
      </c>
      <c r="E595" s="39">
        <v>45028</v>
      </c>
      <c r="F595" t="s">
        <v>657</v>
      </c>
      <c r="G595">
        <v>-270.81</v>
      </c>
      <c r="I595" t="s">
        <v>316</v>
      </c>
      <c r="K595">
        <v>-270.81</v>
      </c>
      <c r="O595" t="s">
        <v>317</v>
      </c>
      <c r="Q595" t="s">
        <v>317</v>
      </c>
      <c r="R595" t="s">
        <v>493</v>
      </c>
      <c r="T595" t="s">
        <v>319</v>
      </c>
      <c r="U595" t="s">
        <v>320</v>
      </c>
      <c r="V595" t="s">
        <v>494</v>
      </c>
      <c r="W595" t="s">
        <v>495</v>
      </c>
      <c r="X595">
        <v>2002814</v>
      </c>
      <c r="Y595" s="39">
        <v>45028</v>
      </c>
      <c r="Z595" t="s">
        <v>317</v>
      </c>
      <c r="AA595">
        <v>144</v>
      </c>
      <c r="AB595" t="s">
        <v>317</v>
      </c>
      <c r="AD595" t="s">
        <v>317</v>
      </c>
      <c r="AE595" t="s">
        <v>317</v>
      </c>
      <c r="AF595" t="s">
        <v>317</v>
      </c>
      <c r="AG595">
        <v>253</v>
      </c>
      <c r="AH595" t="s">
        <v>317</v>
      </c>
      <c r="AL595" t="s">
        <v>317</v>
      </c>
      <c r="AM595" s="39">
        <v>45028</v>
      </c>
      <c r="AN595" t="s">
        <v>658</v>
      </c>
      <c r="AO595" t="s">
        <v>324</v>
      </c>
      <c r="AP595">
        <v>1201</v>
      </c>
      <c r="AQ595" t="s">
        <v>325</v>
      </c>
      <c r="AR595" t="s">
        <v>849</v>
      </c>
      <c r="AU595" t="s">
        <v>317</v>
      </c>
      <c r="AV595" t="s">
        <v>327</v>
      </c>
      <c r="AX595" t="s">
        <v>317</v>
      </c>
      <c r="AY595">
        <v>920600</v>
      </c>
      <c r="AZ595">
        <v>1201.9205999999999</v>
      </c>
      <c r="BA595" s="41" t="s">
        <v>238</v>
      </c>
    </row>
    <row r="596" spans="1:53" x14ac:dyDescent="0.25">
      <c r="A596" t="s">
        <v>651</v>
      </c>
      <c r="B596" t="s">
        <v>652</v>
      </c>
      <c r="C596">
        <v>14372210</v>
      </c>
      <c r="D596">
        <v>1201</v>
      </c>
      <c r="E596" s="39">
        <v>45028</v>
      </c>
      <c r="F596" t="s">
        <v>657</v>
      </c>
      <c r="I596" t="s">
        <v>316</v>
      </c>
      <c r="O596" t="s">
        <v>317</v>
      </c>
      <c r="Q596" t="s">
        <v>317</v>
      </c>
      <c r="R596" t="s">
        <v>493</v>
      </c>
      <c r="T596" t="s">
        <v>319</v>
      </c>
      <c r="U596" t="s">
        <v>320</v>
      </c>
      <c r="V596" t="s">
        <v>494</v>
      </c>
      <c r="W596" t="s">
        <v>495</v>
      </c>
      <c r="X596">
        <v>2002814</v>
      </c>
      <c r="Y596" s="39">
        <v>45028</v>
      </c>
      <c r="Z596" t="s">
        <v>317</v>
      </c>
      <c r="AA596">
        <v>146</v>
      </c>
      <c r="AB596" t="s">
        <v>317</v>
      </c>
      <c r="AD596" t="s">
        <v>317</v>
      </c>
      <c r="AE596" t="s">
        <v>317</v>
      </c>
      <c r="AF596" t="s">
        <v>317</v>
      </c>
      <c r="AG596">
        <v>10</v>
      </c>
      <c r="AH596" t="s">
        <v>317</v>
      </c>
      <c r="AL596" t="s">
        <v>317</v>
      </c>
      <c r="AM596" s="39">
        <v>45028</v>
      </c>
      <c r="AN596" t="s">
        <v>658</v>
      </c>
      <c r="AO596" t="s">
        <v>324</v>
      </c>
      <c r="AP596">
        <v>1201</v>
      </c>
      <c r="AQ596" t="s">
        <v>325</v>
      </c>
      <c r="AR596" t="s">
        <v>850</v>
      </c>
      <c r="AU596" t="s">
        <v>317</v>
      </c>
      <c r="AV596" t="s">
        <v>327</v>
      </c>
      <c r="AX596" t="s">
        <v>317</v>
      </c>
      <c r="AY596">
        <v>920600</v>
      </c>
      <c r="AZ596">
        <v>1201.9205999999999</v>
      </c>
      <c r="BA596" s="41" t="s">
        <v>238</v>
      </c>
    </row>
    <row r="597" spans="1:53" x14ac:dyDescent="0.25">
      <c r="A597" t="s">
        <v>651</v>
      </c>
      <c r="B597" t="s">
        <v>652</v>
      </c>
      <c r="C597">
        <v>14372210</v>
      </c>
      <c r="D597">
        <v>1201</v>
      </c>
      <c r="E597" s="39">
        <v>45028</v>
      </c>
      <c r="F597" t="s">
        <v>657</v>
      </c>
      <c r="I597" t="s">
        <v>316</v>
      </c>
      <c r="O597" t="s">
        <v>317</v>
      </c>
      <c r="Q597" t="s">
        <v>317</v>
      </c>
      <c r="R597" t="s">
        <v>493</v>
      </c>
      <c r="T597" t="s">
        <v>319</v>
      </c>
      <c r="U597" t="s">
        <v>320</v>
      </c>
      <c r="V597" t="s">
        <v>494</v>
      </c>
      <c r="W597" t="s">
        <v>495</v>
      </c>
      <c r="X597">
        <v>2002814</v>
      </c>
      <c r="Y597" s="39">
        <v>45028</v>
      </c>
      <c r="Z597" t="s">
        <v>317</v>
      </c>
      <c r="AA597">
        <v>222</v>
      </c>
      <c r="AB597" t="s">
        <v>317</v>
      </c>
      <c r="AD597" t="s">
        <v>317</v>
      </c>
      <c r="AE597" t="s">
        <v>317</v>
      </c>
      <c r="AF597" t="s">
        <v>317</v>
      </c>
      <c r="AG597">
        <v>8</v>
      </c>
      <c r="AH597" t="s">
        <v>317</v>
      </c>
      <c r="AL597" t="s">
        <v>317</v>
      </c>
      <c r="AM597" s="39">
        <v>45028</v>
      </c>
      <c r="AN597" t="s">
        <v>658</v>
      </c>
      <c r="AO597" t="s">
        <v>324</v>
      </c>
      <c r="AP597">
        <v>1201</v>
      </c>
      <c r="AQ597" t="s">
        <v>325</v>
      </c>
      <c r="AR597" t="s">
        <v>851</v>
      </c>
      <c r="AU597" t="s">
        <v>317</v>
      </c>
      <c r="AV597" t="s">
        <v>327</v>
      </c>
      <c r="AX597" t="s">
        <v>317</v>
      </c>
      <c r="AY597">
        <v>920600</v>
      </c>
      <c r="AZ597">
        <v>1201.9205999999999</v>
      </c>
      <c r="BA597" s="41" t="s">
        <v>238</v>
      </c>
    </row>
    <row r="598" spans="1:53" x14ac:dyDescent="0.25">
      <c r="A598" t="s">
        <v>651</v>
      </c>
      <c r="B598" t="s">
        <v>652</v>
      </c>
      <c r="C598">
        <v>14372210</v>
      </c>
      <c r="D598">
        <v>1201</v>
      </c>
      <c r="E598" s="39">
        <v>45028</v>
      </c>
      <c r="F598" t="s">
        <v>657</v>
      </c>
      <c r="I598" t="s">
        <v>316</v>
      </c>
      <c r="O598" t="s">
        <v>317</v>
      </c>
      <c r="Q598" t="s">
        <v>317</v>
      </c>
      <c r="R598" t="s">
        <v>493</v>
      </c>
      <c r="T598" t="s">
        <v>319</v>
      </c>
      <c r="U598" t="s">
        <v>320</v>
      </c>
      <c r="V598" t="s">
        <v>494</v>
      </c>
      <c r="W598" t="s">
        <v>495</v>
      </c>
      <c r="X598">
        <v>2002814</v>
      </c>
      <c r="Y598" s="39">
        <v>45028</v>
      </c>
      <c r="Z598" t="s">
        <v>317</v>
      </c>
      <c r="AA598">
        <v>224</v>
      </c>
      <c r="AB598" t="s">
        <v>317</v>
      </c>
      <c r="AD598" t="s">
        <v>317</v>
      </c>
      <c r="AE598" t="s">
        <v>317</v>
      </c>
      <c r="AF598" t="s">
        <v>317</v>
      </c>
      <c r="AG598">
        <v>10</v>
      </c>
      <c r="AH598" t="s">
        <v>317</v>
      </c>
      <c r="AL598" t="s">
        <v>317</v>
      </c>
      <c r="AM598" s="39">
        <v>45028</v>
      </c>
      <c r="AN598" t="s">
        <v>658</v>
      </c>
      <c r="AO598" t="s">
        <v>324</v>
      </c>
      <c r="AP598">
        <v>1201</v>
      </c>
      <c r="AQ598" t="s">
        <v>325</v>
      </c>
      <c r="AR598" t="s">
        <v>852</v>
      </c>
      <c r="AU598" t="s">
        <v>317</v>
      </c>
      <c r="AV598" t="s">
        <v>327</v>
      </c>
      <c r="AX598" t="s">
        <v>317</v>
      </c>
      <c r="AY598">
        <v>920600</v>
      </c>
      <c r="AZ598">
        <v>1201.9205999999999</v>
      </c>
      <c r="BA598" s="41" t="s">
        <v>238</v>
      </c>
    </row>
    <row r="599" spans="1:53" x14ac:dyDescent="0.25">
      <c r="A599" t="s">
        <v>651</v>
      </c>
      <c r="B599" t="s">
        <v>652</v>
      </c>
      <c r="C599">
        <v>14372210</v>
      </c>
      <c r="D599">
        <v>1201</v>
      </c>
      <c r="E599" s="39">
        <v>45028</v>
      </c>
      <c r="F599" t="s">
        <v>657</v>
      </c>
      <c r="I599" t="s">
        <v>316</v>
      </c>
      <c r="O599" t="s">
        <v>317</v>
      </c>
      <c r="Q599" t="s">
        <v>317</v>
      </c>
      <c r="R599" t="s">
        <v>493</v>
      </c>
      <c r="T599" t="s">
        <v>319</v>
      </c>
      <c r="U599" t="s">
        <v>320</v>
      </c>
      <c r="V599" t="s">
        <v>494</v>
      </c>
      <c r="W599" t="s">
        <v>495</v>
      </c>
      <c r="X599">
        <v>2002814</v>
      </c>
      <c r="Y599" s="39">
        <v>45028</v>
      </c>
      <c r="Z599" t="s">
        <v>317</v>
      </c>
      <c r="AA599">
        <v>226</v>
      </c>
      <c r="AB599" t="s">
        <v>317</v>
      </c>
      <c r="AD599" t="s">
        <v>317</v>
      </c>
      <c r="AE599" t="s">
        <v>317</v>
      </c>
      <c r="AF599" t="s">
        <v>317</v>
      </c>
      <c r="AG599">
        <v>29</v>
      </c>
      <c r="AH599" t="s">
        <v>317</v>
      </c>
      <c r="AL599" t="s">
        <v>317</v>
      </c>
      <c r="AM599" s="39">
        <v>45028</v>
      </c>
      <c r="AN599" t="s">
        <v>658</v>
      </c>
      <c r="AO599" t="s">
        <v>324</v>
      </c>
      <c r="AP599">
        <v>1201</v>
      </c>
      <c r="AQ599" t="s">
        <v>325</v>
      </c>
      <c r="AR599" t="s">
        <v>853</v>
      </c>
      <c r="AU599" t="s">
        <v>317</v>
      </c>
      <c r="AV599" t="s">
        <v>327</v>
      </c>
      <c r="AX599" t="s">
        <v>317</v>
      </c>
      <c r="AY599">
        <v>920600</v>
      </c>
      <c r="AZ599">
        <v>1201.9205999999999</v>
      </c>
      <c r="BA599" s="41" t="s">
        <v>238</v>
      </c>
    </row>
    <row r="600" spans="1:53" x14ac:dyDescent="0.25">
      <c r="A600" t="s">
        <v>651</v>
      </c>
      <c r="B600" t="s">
        <v>652</v>
      </c>
      <c r="C600">
        <v>14372210</v>
      </c>
      <c r="D600">
        <v>1201</v>
      </c>
      <c r="E600" s="39">
        <v>45028</v>
      </c>
      <c r="F600" t="s">
        <v>657</v>
      </c>
      <c r="I600" t="s">
        <v>316</v>
      </c>
      <c r="O600" t="s">
        <v>317</v>
      </c>
      <c r="Q600" t="s">
        <v>317</v>
      </c>
      <c r="R600" t="s">
        <v>493</v>
      </c>
      <c r="T600" t="s">
        <v>319</v>
      </c>
      <c r="U600" t="s">
        <v>320</v>
      </c>
      <c r="V600" t="s">
        <v>494</v>
      </c>
      <c r="W600" t="s">
        <v>495</v>
      </c>
      <c r="X600">
        <v>2002814</v>
      </c>
      <c r="Y600" s="39">
        <v>45028</v>
      </c>
      <c r="Z600" t="s">
        <v>317</v>
      </c>
      <c r="AA600">
        <v>68</v>
      </c>
      <c r="AB600" t="s">
        <v>317</v>
      </c>
      <c r="AD600" t="s">
        <v>317</v>
      </c>
      <c r="AE600" t="s">
        <v>317</v>
      </c>
      <c r="AF600" t="s">
        <v>317</v>
      </c>
      <c r="AG600">
        <v>1</v>
      </c>
      <c r="AH600" t="s">
        <v>317</v>
      </c>
      <c r="AL600" t="s">
        <v>317</v>
      </c>
      <c r="AM600" s="39">
        <v>45028</v>
      </c>
      <c r="AN600" t="s">
        <v>658</v>
      </c>
      <c r="AO600" t="s">
        <v>324</v>
      </c>
      <c r="AP600">
        <v>1201</v>
      </c>
      <c r="AQ600" t="s">
        <v>325</v>
      </c>
      <c r="AR600" t="s">
        <v>848</v>
      </c>
      <c r="AU600" t="s">
        <v>317</v>
      </c>
      <c r="AV600" t="s">
        <v>327</v>
      </c>
      <c r="AX600" t="s">
        <v>317</v>
      </c>
      <c r="AY600">
        <v>920600</v>
      </c>
      <c r="AZ600">
        <v>1201.9205999999999</v>
      </c>
      <c r="BA600" s="41" t="s">
        <v>238</v>
      </c>
    </row>
    <row r="601" spans="1:53" x14ac:dyDescent="0.25">
      <c r="A601" t="s">
        <v>651</v>
      </c>
      <c r="B601" t="s">
        <v>652</v>
      </c>
      <c r="C601">
        <v>14372210</v>
      </c>
      <c r="D601">
        <v>1201</v>
      </c>
      <c r="E601" s="39">
        <v>45028</v>
      </c>
      <c r="F601" t="s">
        <v>657</v>
      </c>
      <c r="I601" t="s">
        <v>316</v>
      </c>
      <c r="O601" t="s">
        <v>317</v>
      </c>
      <c r="Q601" t="s">
        <v>317</v>
      </c>
      <c r="R601" t="s">
        <v>493</v>
      </c>
      <c r="T601" t="s">
        <v>319</v>
      </c>
      <c r="U601" t="s">
        <v>320</v>
      </c>
      <c r="V601" t="s">
        <v>494</v>
      </c>
      <c r="W601" t="s">
        <v>495</v>
      </c>
      <c r="X601">
        <v>2002814</v>
      </c>
      <c r="Y601" s="39">
        <v>45028</v>
      </c>
      <c r="Z601" t="s">
        <v>317</v>
      </c>
      <c r="AA601">
        <v>70</v>
      </c>
      <c r="AB601" t="s">
        <v>317</v>
      </c>
      <c r="AD601" t="s">
        <v>317</v>
      </c>
      <c r="AE601" t="s">
        <v>317</v>
      </c>
      <c r="AF601" t="s">
        <v>317</v>
      </c>
      <c r="AG601">
        <v>5</v>
      </c>
      <c r="AH601" t="s">
        <v>317</v>
      </c>
      <c r="AL601" t="s">
        <v>317</v>
      </c>
      <c r="AM601" s="39">
        <v>45028</v>
      </c>
      <c r="AN601" t="s">
        <v>658</v>
      </c>
      <c r="AO601" t="s">
        <v>324</v>
      </c>
      <c r="AP601">
        <v>1201</v>
      </c>
      <c r="AQ601" t="s">
        <v>325</v>
      </c>
      <c r="AR601" t="s">
        <v>739</v>
      </c>
      <c r="AU601" t="s">
        <v>317</v>
      </c>
      <c r="AV601" t="s">
        <v>327</v>
      </c>
      <c r="AX601" t="s">
        <v>317</v>
      </c>
      <c r="AY601">
        <v>920600</v>
      </c>
      <c r="AZ601">
        <v>1201.9205999999999</v>
      </c>
      <c r="BA601" s="41" t="s">
        <v>238</v>
      </c>
    </row>
    <row r="602" spans="1:53" x14ac:dyDescent="0.25">
      <c r="A602" t="s">
        <v>651</v>
      </c>
      <c r="B602" t="s">
        <v>652</v>
      </c>
      <c r="C602">
        <v>14372210</v>
      </c>
      <c r="D602">
        <v>1201</v>
      </c>
      <c r="E602" s="39">
        <v>45028</v>
      </c>
      <c r="F602" t="s">
        <v>657</v>
      </c>
      <c r="I602" t="s">
        <v>316</v>
      </c>
      <c r="O602" t="s">
        <v>317</v>
      </c>
      <c r="Q602" t="s">
        <v>317</v>
      </c>
      <c r="R602" t="s">
        <v>493</v>
      </c>
      <c r="T602" t="s">
        <v>319</v>
      </c>
      <c r="U602" t="s">
        <v>320</v>
      </c>
      <c r="V602" t="s">
        <v>494</v>
      </c>
      <c r="W602" t="s">
        <v>495</v>
      </c>
      <c r="X602">
        <v>2002814</v>
      </c>
      <c r="Y602" s="39">
        <v>45028</v>
      </c>
      <c r="Z602" t="s">
        <v>317</v>
      </c>
      <c r="AA602">
        <v>148</v>
      </c>
      <c r="AB602" t="s">
        <v>317</v>
      </c>
      <c r="AD602" t="s">
        <v>317</v>
      </c>
      <c r="AE602" t="s">
        <v>317</v>
      </c>
      <c r="AF602" t="s">
        <v>317</v>
      </c>
      <c r="AG602">
        <v>32</v>
      </c>
      <c r="AH602" t="s">
        <v>317</v>
      </c>
      <c r="AL602" t="s">
        <v>317</v>
      </c>
      <c r="AM602" s="39">
        <v>45028</v>
      </c>
      <c r="AN602" t="s">
        <v>658</v>
      </c>
      <c r="AO602" t="s">
        <v>324</v>
      </c>
      <c r="AP602">
        <v>1201</v>
      </c>
      <c r="AQ602" t="s">
        <v>325</v>
      </c>
      <c r="AR602" t="s">
        <v>854</v>
      </c>
      <c r="AU602" t="s">
        <v>317</v>
      </c>
      <c r="AV602" t="s">
        <v>327</v>
      </c>
      <c r="AX602" t="s">
        <v>317</v>
      </c>
      <c r="AY602">
        <v>920600</v>
      </c>
      <c r="AZ602">
        <v>1201.9205999999999</v>
      </c>
      <c r="BA602" s="41" t="s">
        <v>238</v>
      </c>
    </row>
    <row r="603" spans="1:53" x14ac:dyDescent="0.25">
      <c r="A603" t="s">
        <v>651</v>
      </c>
      <c r="B603" t="s">
        <v>652</v>
      </c>
      <c r="C603">
        <v>14372210</v>
      </c>
      <c r="D603">
        <v>1201</v>
      </c>
      <c r="E603" s="39">
        <v>45028</v>
      </c>
      <c r="F603" t="s">
        <v>657</v>
      </c>
      <c r="I603" t="s">
        <v>316</v>
      </c>
      <c r="O603" t="s">
        <v>317</v>
      </c>
      <c r="Q603" t="s">
        <v>317</v>
      </c>
      <c r="R603" t="s">
        <v>493</v>
      </c>
      <c r="T603" t="s">
        <v>319</v>
      </c>
      <c r="U603" t="s">
        <v>320</v>
      </c>
      <c r="V603" t="s">
        <v>494</v>
      </c>
      <c r="W603" t="s">
        <v>495</v>
      </c>
      <c r="X603">
        <v>2002814</v>
      </c>
      <c r="Y603" s="39">
        <v>45028</v>
      </c>
      <c r="Z603" t="s">
        <v>317</v>
      </c>
      <c r="AA603">
        <v>150</v>
      </c>
      <c r="AB603" t="s">
        <v>317</v>
      </c>
      <c r="AD603" t="s">
        <v>317</v>
      </c>
      <c r="AE603" t="s">
        <v>317</v>
      </c>
      <c r="AF603" t="s">
        <v>317</v>
      </c>
      <c r="AG603">
        <v>80</v>
      </c>
      <c r="AH603" t="s">
        <v>317</v>
      </c>
      <c r="AL603" t="s">
        <v>317</v>
      </c>
      <c r="AM603" s="39">
        <v>45028</v>
      </c>
      <c r="AN603" t="s">
        <v>658</v>
      </c>
      <c r="AO603" t="s">
        <v>324</v>
      </c>
      <c r="AP603">
        <v>1201</v>
      </c>
      <c r="AQ603" t="s">
        <v>325</v>
      </c>
      <c r="AR603" t="s">
        <v>854</v>
      </c>
      <c r="AU603" t="s">
        <v>317</v>
      </c>
      <c r="AV603" t="s">
        <v>327</v>
      </c>
      <c r="AX603" t="s">
        <v>317</v>
      </c>
      <c r="AY603">
        <v>920600</v>
      </c>
      <c r="AZ603">
        <v>1201.9205999999999</v>
      </c>
      <c r="BA603" s="41" t="s">
        <v>238</v>
      </c>
    </row>
    <row r="604" spans="1:53" x14ac:dyDescent="0.25">
      <c r="A604" t="s">
        <v>651</v>
      </c>
      <c r="B604" t="s">
        <v>652</v>
      </c>
      <c r="C604">
        <v>14372210</v>
      </c>
      <c r="D604">
        <v>1201</v>
      </c>
      <c r="E604" s="39">
        <v>45028</v>
      </c>
      <c r="F604" t="s">
        <v>657</v>
      </c>
      <c r="I604" t="s">
        <v>316</v>
      </c>
      <c r="O604" t="s">
        <v>317</v>
      </c>
      <c r="Q604" t="s">
        <v>317</v>
      </c>
      <c r="R604" t="s">
        <v>493</v>
      </c>
      <c r="T604" t="s">
        <v>319</v>
      </c>
      <c r="U604" t="s">
        <v>320</v>
      </c>
      <c r="V604" t="s">
        <v>494</v>
      </c>
      <c r="W604" t="s">
        <v>495</v>
      </c>
      <c r="X604">
        <v>2002814</v>
      </c>
      <c r="Y604" s="39">
        <v>45028</v>
      </c>
      <c r="Z604" t="s">
        <v>317</v>
      </c>
      <c r="AA604">
        <v>228</v>
      </c>
      <c r="AB604" t="s">
        <v>317</v>
      </c>
      <c r="AD604" t="s">
        <v>317</v>
      </c>
      <c r="AE604" t="s">
        <v>317</v>
      </c>
      <c r="AF604" t="s">
        <v>317</v>
      </c>
      <c r="AG604">
        <v>5</v>
      </c>
      <c r="AH604" t="s">
        <v>317</v>
      </c>
      <c r="AL604" t="s">
        <v>317</v>
      </c>
      <c r="AM604" s="39">
        <v>45028</v>
      </c>
      <c r="AN604" t="s">
        <v>658</v>
      </c>
      <c r="AO604" t="s">
        <v>324</v>
      </c>
      <c r="AP604">
        <v>1201</v>
      </c>
      <c r="AQ604" t="s">
        <v>325</v>
      </c>
      <c r="AR604" t="s">
        <v>855</v>
      </c>
      <c r="AU604" t="s">
        <v>317</v>
      </c>
      <c r="AV604" t="s">
        <v>327</v>
      </c>
      <c r="AX604" t="s">
        <v>317</v>
      </c>
      <c r="AY604">
        <v>920600</v>
      </c>
      <c r="AZ604">
        <v>1201.9205999999999</v>
      </c>
      <c r="BA604" s="41" t="s">
        <v>238</v>
      </c>
    </row>
    <row r="605" spans="1:53" x14ac:dyDescent="0.25">
      <c r="A605" t="s">
        <v>651</v>
      </c>
      <c r="B605" t="s">
        <v>652</v>
      </c>
      <c r="C605">
        <v>14372210</v>
      </c>
      <c r="D605">
        <v>1201</v>
      </c>
      <c r="E605" s="39">
        <v>45028</v>
      </c>
      <c r="F605" t="s">
        <v>657</v>
      </c>
      <c r="I605" t="s">
        <v>316</v>
      </c>
      <c r="O605" t="s">
        <v>317</v>
      </c>
      <c r="Q605" t="s">
        <v>317</v>
      </c>
      <c r="R605" t="s">
        <v>493</v>
      </c>
      <c r="T605" t="s">
        <v>319</v>
      </c>
      <c r="U605" t="s">
        <v>320</v>
      </c>
      <c r="V605" t="s">
        <v>494</v>
      </c>
      <c r="W605" t="s">
        <v>495</v>
      </c>
      <c r="X605">
        <v>2002814</v>
      </c>
      <c r="Y605" s="39">
        <v>45028</v>
      </c>
      <c r="Z605" t="s">
        <v>317</v>
      </c>
      <c r="AA605">
        <v>230</v>
      </c>
      <c r="AB605" t="s">
        <v>317</v>
      </c>
      <c r="AD605" t="s">
        <v>317</v>
      </c>
      <c r="AE605" t="s">
        <v>317</v>
      </c>
      <c r="AF605" t="s">
        <v>317</v>
      </c>
      <c r="AG605">
        <v>11</v>
      </c>
      <c r="AH605" t="s">
        <v>317</v>
      </c>
      <c r="AL605" t="s">
        <v>317</v>
      </c>
      <c r="AM605" s="39">
        <v>45028</v>
      </c>
      <c r="AN605" t="s">
        <v>658</v>
      </c>
      <c r="AO605" t="s">
        <v>324</v>
      </c>
      <c r="AP605">
        <v>1201</v>
      </c>
      <c r="AQ605" t="s">
        <v>325</v>
      </c>
      <c r="AR605" t="s">
        <v>856</v>
      </c>
      <c r="AU605" t="s">
        <v>317</v>
      </c>
      <c r="AV605" t="s">
        <v>327</v>
      </c>
      <c r="AX605" t="s">
        <v>317</v>
      </c>
      <c r="AY605">
        <v>920600</v>
      </c>
      <c r="AZ605">
        <v>1201.9205999999999</v>
      </c>
      <c r="BA605" s="41" t="s">
        <v>238</v>
      </c>
    </row>
    <row r="606" spans="1:53" x14ac:dyDescent="0.25">
      <c r="A606" t="s">
        <v>651</v>
      </c>
      <c r="B606" t="s">
        <v>652</v>
      </c>
      <c r="C606">
        <v>14372210</v>
      </c>
      <c r="D606">
        <v>1201</v>
      </c>
      <c r="E606" s="39">
        <v>45028</v>
      </c>
      <c r="F606" t="s">
        <v>657</v>
      </c>
      <c r="I606" t="s">
        <v>316</v>
      </c>
      <c r="O606" t="s">
        <v>317</v>
      </c>
      <c r="Q606" t="s">
        <v>317</v>
      </c>
      <c r="R606" t="s">
        <v>493</v>
      </c>
      <c r="T606" t="s">
        <v>319</v>
      </c>
      <c r="U606" t="s">
        <v>320</v>
      </c>
      <c r="V606" t="s">
        <v>494</v>
      </c>
      <c r="W606" t="s">
        <v>495</v>
      </c>
      <c r="X606">
        <v>2002814</v>
      </c>
      <c r="Y606" s="39">
        <v>45028</v>
      </c>
      <c r="Z606" t="s">
        <v>317</v>
      </c>
      <c r="AA606">
        <v>72</v>
      </c>
      <c r="AB606" t="s">
        <v>317</v>
      </c>
      <c r="AD606" t="s">
        <v>317</v>
      </c>
      <c r="AE606" t="s">
        <v>317</v>
      </c>
      <c r="AF606" t="s">
        <v>317</v>
      </c>
      <c r="AG606">
        <v>45</v>
      </c>
      <c r="AH606" t="s">
        <v>317</v>
      </c>
      <c r="AL606" t="s">
        <v>317</v>
      </c>
      <c r="AM606" s="39">
        <v>45028</v>
      </c>
      <c r="AN606" t="s">
        <v>658</v>
      </c>
      <c r="AO606" t="s">
        <v>324</v>
      </c>
      <c r="AP606">
        <v>1201</v>
      </c>
      <c r="AQ606" t="s">
        <v>325</v>
      </c>
      <c r="AR606" t="s">
        <v>857</v>
      </c>
      <c r="AU606" t="s">
        <v>317</v>
      </c>
      <c r="AV606" t="s">
        <v>327</v>
      </c>
      <c r="AX606" t="s">
        <v>317</v>
      </c>
      <c r="AY606">
        <v>920600</v>
      </c>
      <c r="AZ606">
        <v>1201.9205999999999</v>
      </c>
      <c r="BA606" s="41" t="s">
        <v>238</v>
      </c>
    </row>
    <row r="607" spans="1:53" x14ac:dyDescent="0.25">
      <c r="A607" t="s">
        <v>651</v>
      </c>
      <c r="B607" t="s">
        <v>652</v>
      </c>
      <c r="C607">
        <v>14372210</v>
      </c>
      <c r="D607">
        <v>1201</v>
      </c>
      <c r="E607" s="39">
        <v>45028</v>
      </c>
      <c r="F607" t="s">
        <v>657</v>
      </c>
      <c r="I607" t="s">
        <v>316</v>
      </c>
      <c r="O607" t="s">
        <v>317</v>
      </c>
      <c r="Q607" t="s">
        <v>317</v>
      </c>
      <c r="R607" t="s">
        <v>493</v>
      </c>
      <c r="T607" t="s">
        <v>319</v>
      </c>
      <c r="U607" t="s">
        <v>320</v>
      </c>
      <c r="V607" t="s">
        <v>494</v>
      </c>
      <c r="W607" t="s">
        <v>495</v>
      </c>
      <c r="X607">
        <v>2002814</v>
      </c>
      <c r="Y607" s="39">
        <v>45028</v>
      </c>
      <c r="Z607" t="s">
        <v>317</v>
      </c>
      <c r="AA607">
        <v>74</v>
      </c>
      <c r="AB607" t="s">
        <v>317</v>
      </c>
      <c r="AD607" t="s">
        <v>317</v>
      </c>
      <c r="AE607" t="s">
        <v>317</v>
      </c>
      <c r="AF607" t="s">
        <v>317</v>
      </c>
      <c r="AG607">
        <v>1</v>
      </c>
      <c r="AH607" t="s">
        <v>317</v>
      </c>
      <c r="AL607" t="s">
        <v>317</v>
      </c>
      <c r="AM607" s="39">
        <v>45028</v>
      </c>
      <c r="AN607" t="s">
        <v>658</v>
      </c>
      <c r="AO607" t="s">
        <v>324</v>
      </c>
      <c r="AP607">
        <v>1201</v>
      </c>
      <c r="AQ607" t="s">
        <v>325</v>
      </c>
      <c r="AR607" t="s">
        <v>857</v>
      </c>
      <c r="AU607" t="s">
        <v>317</v>
      </c>
      <c r="AV607" t="s">
        <v>327</v>
      </c>
      <c r="AX607" t="s">
        <v>317</v>
      </c>
      <c r="AY607">
        <v>920600</v>
      </c>
      <c r="AZ607">
        <v>1201.9205999999999</v>
      </c>
      <c r="BA607" s="41" t="s">
        <v>238</v>
      </c>
    </row>
    <row r="608" spans="1:53" x14ac:dyDescent="0.25">
      <c r="A608" t="s">
        <v>651</v>
      </c>
      <c r="B608" t="s">
        <v>652</v>
      </c>
      <c r="C608">
        <v>14372210</v>
      </c>
      <c r="D608">
        <v>1201</v>
      </c>
      <c r="E608" s="39">
        <v>45028</v>
      </c>
      <c r="F608" t="s">
        <v>657</v>
      </c>
      <c r="I608" t="s">
        <v>316</v>
      </c>
      <c r="O608" t="s">
        <v>317</v>
      </c>
      <c r="Q608" t="s">
        <v>317</v>
      </c>
      <c r="R608" t="s">
        <v>493</v>
      </c>
      <c r="T608" t="s">
        <v>319</v>
      </c>
      <c r="U608" t="s">
        <v>320</v>
      </c>
      <c r="V608" t="s">
        <v>494</v>
      </c>
      <c r="W608" t="s">
        <v>495</v>
      </c>
      <c r="X608">
        <v>2002814</v>
      </c>
      <c r="Y608" s="39">
        <v>45028</v>
      </c>
      <c r="Z608" t="s">
        <v>317</v>
      </c>
      <c r="AA608">
        <v>76</v>
      </c>
      <c r="AB608" t="s">
        <v>317</v>
      </c>
      <c r="AD608" t="s">
        <v>317</v>
      </c>
      <c r="AE608" t="s">
        <v>317</v>
      </c>
      <c r="AF608" t="s">
        <v>317</v>
      </c>
      <c r="AG608">
        <v>42</v>
      </c>
      <c r="AH608" t="s">
        <v>317</v>
      </c>
      <c r="AL608" t="s">
        <v>317</v>
      </c>
      <c r="AM608" s="39">
        <v>45028</v>
      </c>
      <c r="AN608" t="s">
        <v>658</v>
      </c>
      <c r="AO608" t="s">
        <v>324</v>
      </c>
      <c r="AP608">
        <v>1201</v>
      </c>
      <c r="AQ608" t="s">
        <v>325</v>
      </c>
      <c r="AR608" t="s">
        <v>858</v>
      </c>
      <c r="AU608" t="s">
        <v>317</v>
      </c>
      <c r="AV608" t="s">
        <v>327</v>
      </c>
      <c r="AX608" t="s">
        <v>317</v>
      </c>
      <c r="AY608">
        <v>920600</v>
      </c>
      <c r="AZ608">
        <v>1201.9205999999999</v>
      </c>
      <c r="BA608" s="41" t="s">
        <v>238</v>
      </c>
    </row>
    <row r="609" spans="1:53" x14ac:dyDescent="0.25">
      <c r="A609" t="s">
        <v>651</v>
      </c>
      <c r="B609" t="s">
        <v>652</v>
      </c>
      <c r="C609">
        <v>14372210</v>
      </c>
      <c r="D609">
        <v>1201</v>
      </c>
      <c r="E609" s="39">
        <v>45028</v>
      </c>
      <c r="F609" t="s">
        <v>657</v>
      </c>
      <c r="G609">
        <v>-986.2</v>
      </c>
      <c r="I609" t="s">
        <v>316</v>
      </c>
      <c r="K609">
        <v>-986.2</v>
      </c>
      <c r="O609" t="s">
        <v>317</v>
      </c>
      <c r="Q609" t="s">
        <v>317</v>
      </c>
      <c r="R609" t="s">
        <v>493</v>
      </c>
      <c r="T609" t="s">
        <v>319</v>
      </c>
      <c r="U609" t="s">
        <v>320</v>
      </c>
      <c r="V609" t="s">
        <v>494</v>
      </c>
      <c r="W609" t="s">
        <v>495</v>
      </c>
      <c r="X609">
        <v>2002814</v>
      </c>
      <c r="Y609" s="39">
        <v>45028</v>
      </c>
      <c r="Z609" t="s">
        <v>317</v>
      </c>
      <c r="AA609">
        <v>152</v>
      </c>
      <c r="AB609" t="s">
        <v>317</v>
      </c>
      <c r="AD609" t="s">
        <v>317</v>
      </c>
      <c r="AE609" t="s">
        <v>317</v>
      </c>
      <c r="AF609" t="s">
        <v>317</v>
      </c>
      <c r="AG609">
        <v>5</v>
      </c>
      <c r="AH609" t="s">
        <v>317</v>
      </c>
      <c r="AL609" t="s">
        <v>317</v>
      </c>
      <c r="AM609" s="39">
        <v>45028</v>
      </c>
      <c r="AN609" t="s">
        <v>658</v>
      </c>
      <c r="AO609" t="s">
        <v>324</v>
      </c>
      <c r="AP609">
        <v>1201</v>
      </c>
      <c r="AQ609" t="s">
        <v>325</v>
      </c>
      <c r="AR609" t="s">
        <v>854</v>
      </c>
      <c r="AU609" t="s">
        <v>317</v>
      </c>
      <c r="AV609" t="s">
        <v>327</v>
      </c>
      <c r="AX609" t="s">
        <v>317</v>
      </c>
      <c r="AY609">
        <v>920600</v>
      </c>
      <c r="AZ609">
        <v>1201.9205999999999</v>
      </c>
      <c r="BA609" s="41" t="s">
        <v>238</v>
      </c>
    </row>
    <row r="610" spans="1:53" x14ac:dyDescent="0.25">
      <c r="A610" t="s">
        <v>651</v>
      </c>
      <c r="B610" t="s">
        <v>652</v>
      </c>
      <c r="C610">
        <v>14372210</v>
      </c>
      <c r="D610">
        <v>1201</v>
      </c>
      <c r="E610" s="39">
        <v>45028</v>
      </c>
      <c r="F610" t="s">
        <v>657</v>
      </c>
      <c r="I610" t="s">
        <v>316</v>
      </c>
      <c r="O610" t="s">
        <v>317</v>
      </c>
      <c r="Q610" t="s">
        <v>317</v>
      </c>
      <c r="R610" t="s">
        <v>493</v>
      </c>
      <c r="T610" t="s">
        <v>319</v>
      </c>
      <c r="U610" t="s">
        <v>320</v>
      </c>
      <c r="V610" t="s">
        <v>494</v>
      </c>
      <c r="W610" t="s">
        <v>495</v>
      </c>
      <c r="X610">
        <v>2002814</v>
      </c>
      <c r="Y610" s="39">
        <v>45028</v>
      </c>
      <c r="Z610" t="s">
        <v>317</v>
      </c>
      <c r="AA610">
        <v>154</v>
      </c>
      <c r="AB610" t="s">
        <v>317</v>
      </c>
      <c r="AD610" t="s">
        <v>317</v>
      </c>
      <c r="AE610" t="s">
        <v>317</v>
      </c>
      <c r="AF610" t="s">
        <v>317</v>
      </c>
      <c r="AG610">
        <v>3</v>
      </c>
      <c r="AH610" t="s">
        <v>317</v>
      </c>
      <c r="AL610" t="s">
        <v>317</v>
      </c>
      <c r="AM610" s="39">
        <v>45028</v>
      </c>
      <c r="AN610" t="s">
        <v>658</v>
      </c>
      <c r="AO610" t="s">
        <v>324</v>
      </c>
      <c r="AP610">
        <v>1201</v>
      </c>
      <c r="AQ610" t="s">
        <v>325</v>
      </c>
      <c r="AR610" t="s">
        <v>859</v>
      </c>
      <c r="AU610" t="s">
        <v>317</v>
      </c>
      <c r="AV610" t="s">
        <v>327</v>
      </c>
      <c r="AX610" t="s">
        <v>317</v>
      </c>
      <c r="AY610">
        <v>920600</v>
      </c>
      <c r="AZ610">
        <v>1201.9205999999999</v>
      </c>
      <c r="BA610" s="41" t="s">
        <v>238</v>
      </c>
    </row>
    <row r="611" spans="1:53" x14ac:dyDescent="0.25">
      <c r="A611" t="s">
        <v>651</v>
      </c>
      <c r="B611" t="s">
        <v>652</v>
      </c>
      <c r="C611">
        <v>14372210</v>
      </c>
      <c r="D611">
        <v>1201</v>
      </c>
      <c r="E611" s="39">
        <v>45028</v>
      </c>
      <c r="F611" t="s">
        <v>657</v>
      </c>
      <c r="I611" t="s">
        <v>316</v>
      </c>
      <c r="O611" t="s">
        <v>317</v>
      </c>
      <c r="Q611" t="s">
        <v>317</v>
      </c>
      <c r="R611" t="s">
        <v>493</v>
      </c>
      <c r="T611" t="s">
        <v>319</v>
      </c>
      <c r="U611" t="s">
        <v>320</v>
      </c>
      <c r="V611" t="s">
        <v>494</v>
      </c>
      <c r="W611" t="s">
        <v>495</v>
      </c>
      <c r="X611">
        <v>2002814</v>
      </c>
      <c r="Y611" s="39">
        <v>45028</v>
      </c>
      <c r="Z611" t="s">
        <v>317</v>
      </c>
      <c r="AA611">
        <v>156</v>
      </c>
      <c r="AB611" t="s">
        <v>317</v>
      </c>
      <c r="AD611" t="s">
        <v>317</v>
      </c>
      <c r="AE611" t="s">
        <v>317</v>
      </c>
      <c r="AF611" t="s">
        <v>317</v>
      </c>
      <c r="AG611">
        <v>11</v>
      </c>
      <c r="AH611" t="s">
        <v>317</v>
      </c>
      <c r="AL611" t="s">
        <v>317</v>
      </c>
      <c r="AM611" s="39">
        <v>45028</v>
      </c>
      <c r="AN611" t="s">
        <v>658</v>
      </c>
      <c r="AO611" t="s">
        <v>324</v>
      </c>
      <c r="AP611">
        <v>1201</v>
      </c>
      <c r="AQ611" t="s">
        <v>325</v>
      </c>
      <c r="AR611" t="s">
        <v>859</v>
      </c>
      <c r="AU611" t="s">
        <v>317</v>
      </c>
      <c r="AV611" t="s">
        <v>327</v>
      </c>
      <c r="AX611" t="s">
        <v>317</v>
      </c>
      <c r="AY611">
        <v>920600</v>
      </c>
      <c r="AZ611">
        <v>1201.9205999999999</v>
      </c>
      <c r="BA611" s="41" t="s">
        <v>238</v>
      </c>
    </row>
    <row r="612" spans="1:53" x14ac:dyDescent="0.25">
      <c r="A612" t="s">
        <v>651</v>
      </c>
      <c r="B612" t="s">
        <v>652</v>
      </c>
      <c r="C612">
        <v>14372210</v>
      </c>
      <c r="D612">
        <v>1201</v>
      </c>
      <c r="E612" s="39">
        <v>45028</v>
      </c>
      <c r="F612" t="s">
        <v>657</v>
      </c>
      <c r="I612" t="s">
        <v>316</v>
      </c>
      <c r="O612" t="s">
        <v>317</v>
      </c>
      <c r="Q612" t="s">
        <v>317</v>
      </c>
      <c r="R612" t="s">
        <v>493</v>
      </c>
      <c r="T612" t="s">
        <v>319</v>
      </c>
      <c r="U612" t="s">
        <v>320</v>
      </c>
      <c r="V612" t="s">
        <v>494</v>
      </c>
      <c r="W612" t="s">
        <v>495</v>
      </c>
      <c r="X612">
        <v>2002814</v>
      </c>
      <c r="Y612" s="39">
        <v>45028</v>
      </c>
      <c r="Z612" t="s">
        <v>317</v>
      </c>
      <c r="AA612">
        <v>232</v>
      </c>
      <c r="AB612" t="s">
        <v>317</v>
      </c>
      <c r="AD612" t="s">
        <v>317</v>
      </c>
      <c r="AE612" t="s">
        <v>317</v>
      </c>
      <c r="AF612" t="s">
        <v>317</v>
      </c>
      <c r="AG612">
        <v>4</v>
      </c>
      <c r="AH612" t="s">
        <v>317</v>
      </c>
      <c r="AL612" t="s">
        <v>317</v>
      </c>
      <c r="AM612" s="39">
        <v>45028</v>
      </c>
      <c r="AN612" t="s">
        <v>658</v>
      </c>
      <c r="AO612" t="s">
        <v>324</v>
      </c>
      <c r="AP612">
        <v>1201</v>
      </c>
      <c r="AQ612" t="s">
        <v>325</v>
      </c>
      <c r="AR612" t="s">
        <v>860</v>
      </c>
      <c r="AU612" t="s">
        <v>317</v>
      </c>
      <c r="AV612" t="s">
        <v>327</v>
      </c>
      <c r="AX612" t="s">
        <v>317</v>
      </c>
      <c r="AY612">
        <v>920600</v>
      </c>
      <c r="AZ612">
        <v>1201.9205999999999</v>
      </c>
      <c r="BA612" s="41" t="s">
        <v>238</v>
      </c>
    </row>
    <row r="613" spans="1:53" x14ac:dyDescent="0.25">
      <c r="A613" t="s">
        <v>651</v>
      </c>
      <c r="B613" t="s">
        <v>652</v>
      </c>
      <c r="C613">
        <v>14372210</v>
      </c>
      <c r="D613">
        <v>1201</v>
      </c>
      <c r="E613" s="39">
        <v>45028</v>
      </c>
      <c r="F613" t="s">
        <v>657</v>
      </c>
      <c r="I613" t="s">
        <v>316</v>
      </c>
      <c r="O613" t="s">
        <v>317</v>
      </c>
      <c r="Q613" t="s">
        <v>317</v>
      </c>
      <c r="R613" t="s">
        <v>493</v>
      </c>
      <c r="T613" t="s">
        <v>319</v>
      </c>
      <c r="U613" t="s">
        <v>320</v>
      </c>
      <c r="V613" t="s">
        <v>494</v>
      </c>
      <c r="W613" t="s">
        <v>495</v>
      </c>
      <c r="X613">
        <v>2002814</v>
      </c>
      <c r="Y613" s="39">
        <v>45028</v>
      </c>
      <c r="Z613" t="s">
        <v>317</v>
      </c>
      <c r="AA613">
        <v>234</v>
      </c>
      <c r="AB613" t="s">
        <v>317</v>
      </c>
      <c r="AD613" t="s">
        <v>317</v>
      </c>
      <c r="AE613" t="s">
        <v>317</v>
      </c>
      <c r="AF613" t="s">
        <v>317</v>
      </c>
      <c r="AG613">
        <v>17</v>
      </c>
      <c r="AH613" t="s">
        <v>317</v>
      </c>
      <c r="AL613" t="s">
        <v>317</v>
      </c>
      <c r="AM613" s="39">
        <v>45028</v>
      </c>
      <c r="AN613" t="s">
        <v>658</v>
      </c>
      <c r="AO613" t="s">
        <v>324</v>
      </c>
      <c r="AP613">
        <v>1201</v>
      </c>
      <c r="AQ613" t="s">
        <v>325</v>
      </c>
      <c r="AR613" t="s">
        <v>861</v>
      </c>
      <c r="AU613" t="s">
        <v>317</v>
      </c>
      <c r="AV613" t="s">
        <v>327</v>
      </c>
      <c r="AX613" t="s">
        <v>317</v>
      </c>
      <c r="AY613">
        <v>920600</v>
      </c>
      <c r="AZ613">
        <v>1201.9205999999999</v>
      </c>
      <c r="BA613" s="41" t="s">
        <v>238</v>
      </c>
    </row>
    <row r="614" spans="1:53" x14ac:dyDescent="0.25">
      <c r="A614" t="s">
        <v>651</v>
      </c>
      <c r="B614" t="s">
        <v>652</v>
      </c>
      <c r="C614">
        <v>14372210</v>
      </c>
      <c r="D614">
        <v>1201</v>
      </c>
      <c r="E614" s="39">
        <v>45028</v>
      </c>
      <c r="F614" t="s">
        <v>657</v>
      </c>
      <c r="I614" t="s">
        <v>316</v>
      </c>
      <c r="O614" t="s">
        <v>317</v>
      </c>
      <c r="Q614" t="s">
        <v>317</v>
      </c>
      <c r="R614" t="s">
        <v>493</v>
      </c>
      <c r="T614" t="s">
        <v>319</v>
      </c>
      <c r="U614" t="s">
        <v>320</v>
      </c>
      <c r="V614" t="s">
        <v>494</v>
      </c>
      <c r="W614" t="s">
        <v>495</v>
      </c>
      <c r="X614">
        <v>2002814</v>
      </c>
      <c r="Y614" s="39">
        <v>45028</v>
      </c>
      <c r="Z614" t="s">
        <v>317</v>
      </c>
      <c r="AA614">
        <v>236</v>
      </c>
      <c r="AB614" t="s">
        <v>317</v>
      </c>
      <c r="AD614" t="s">
        <v>317</v>
      </c>
      <c r="AE614" t="s">
        <v>317</v>
      </c>
      <c r="AF614" t="s">
        <v>317</v>
      </c>
      <c r="AG614">
        <v>26</v>
      </c>
      <c r="AH614" t="s">
        <v>317</v>
      </c>
      <c r="AL614" t="s">
        <v>317</v>
      </c>
      <c r="AM614" s="39">
        <v>45028</v>
      </c>
      <c r="AN614" t="s">
        <v>658</v>
      </c>
      <c r="AO614" t="s">
        <v>324</v>
      </c>
      <c r="AP614">
        <v>1201</v>
      </c>
      <c r="AQ614" t="s">
        <v>325</v>
      </c>
      <c r="AR614" t="s">
        <v>862</v>
      </c>
      <c r="AU614" t="s">
        <v>317</v>
      </c>
      <c r="AV614" t="s">
        <v>327</v>
      </c>
      <c r="AX614" t="s">
        <v>317</v>
      </c>
      <c r="AY614">
        <v>920600</v>
      </c>
      <c r="AZ614">
        <v>1201.9205999999999</v>
      </c>
      <c r="BA614" s="41" t="s">
        <v>238</v>
      </c>
    </row>
    <row r="615" spans="1:53" x14ac:dyDescent="0.25">
      <c r="A615" t="s">
        <v>651</v>
      </c>
      <c r="B615" t="s">
        <v>652</v>
      </c>
      <c r="C615">
        <v>14372210</v>
      </c>
      <c r="D615">
        <v>1201</v>
      </c>
      <c r="E615" s="39">
        <v>45028</v>
      </c>
      <c r="F615" t="s">
        <v>657</v>
      </c>
      <c r="I615" t="s">
        <v>316</v>
      </c>
      <c r="O615" t="s">
        <v>317</v>
      </c>
      <c r="Q615" t="s">
        <v>317</v>
      </c>
      <c r="R615" t="s">
        <v>493</v>
      </c>
      <c r="T615" t="s">
        <v>319</v>
      </c>
      <c r="U615" t="s">
        <v>320</v>
      </c>
      <c r="V615" t="s">
        <v>494</v>
      </c>
      <c r="W615" t="s">
        <v>495</v>
      </c>
      <c r="X615">
        <v>2002814</v>
      </c>
      <c r="Y615" s="39">
        <v>45028</v>
      </c>
      <c r="Z615" t="s">
        <v>317</v>
      </c>
      <c r="AA615">
        <v>78</v>
      </c>
      <c r="AB615" t="s">
        <v>317</v>
      </c>
      <c r="AD615" t="s">
        <v>317</v>
      </c>
      <c r="AE615" t="s">
        <v>317</v>
      </c>
      <c r="AF615" t="s">
        <v>317</v>
      </c>
      <c r="AG615">
        <v>10</v>
      </c>
      <c r="AH615" t="s">
        <v>317</v>
      </c>
      <c r="AL615" t="s">
        <v>317</v>
      </c>
      <c r="AM615" s="39">
        <v>45028</v>
      </c>
      <c r="AN615" t="s">
        <v>658</v>
      </c>
      <c r="AO615" t="s">
        <v>324</v>
      </c>
      <c r="AP615">
        <v>1201</v>
      </c>
      <c r="AQ615" t="s">
        <v>325</v>
      </c>
      <c r="AR615" t="s">
        <v>858</v>
      </c>
      <c r="AU615" t="s">
        <v>317</v>
      </c>
      <c r="AV615" t="s">
        <v>327</v>
      </c>
      <c r="AX615" t="s">
        <v>317</v>
      </c>
      <c r="AY615">
        <v>920600</v>
      </c>
      <c r="AZ615">
        <v>1201.9205999999999</v>
      </c>
      <c r="BA615" s="41" t="s">
        <v>238</v>
      </c>
    </row>
    <row r="616" spans="1:53" x14ac:dyDescent="0.25">
      <c r="A616" t="s">
        <v>651</v>
      </c>
      <c r="B616" t="s">
        <v>652</v>
      </c>
      <c r="C616">
        <v>14372210</v>
      </c>
      <c r="D616">
        <v>1201</v>
      </c>
      <c r="E616" s="39">
        <v>45028</v>
      </c>
      <c r="F616" t="s">
        <v>657</v>
      </c>
      <c r="I616" t="s">
        <v>316</v>
      </c>
      <c r="O616" t="s">
        <v>317</v>
      </c>
      <c r="Q616" t="s">
        <v>317</v>
      </c>
      <c r="R616" t="s">
        <v>493</v>
      </c>
      <c r="T616" t="s">
        <v>319</v>
      </c>
      <c r="U616" t="s">
        <v>320</v>
      </c>
      <c r="V616" t="s">
        <v>494</v>
      </c>
      <c r="W616" t="s">
        <v>495</v>
      </c>
      <c r="X616">
        <v>2002814</v>
      </c>
      <c r="Y616" s="39">
        <v>45028</v>
      </c>
      <c r="Z616" t="s">
        <v>317</v>
      </c>
      <c r="AA616">
        <v>80</v>
      </c>
      <c r="AB616" t="s">
        <v>317</v>
      </c>
      <c r="AD616" t="s">
        <v>317</v>
      </c>
      <c r="AE616" t="s">
        <v>317</v>
      </c>
      <c r="AF616" t="s">
        <v>317</v>
      </c>
      <c r="AG616">
        <v>27</v>
      </c>
      <c r="AH616" t="s">
        <v>317</v>
      </c>
      <c r="AL616" t="s">
        <v>317</v>
      </c>
      <c r="AM616" s="39">
        <v>45028</v>
      </c>
      <c r="AN616" t="s">
        <v>658</v>
      </c>
      <c r="AO616" t="s">
        <v>324</v>
      </c>
      <c r="AP616">
        <v>1201</v>
      </c>
      <c r="AQ616" t="s">
        <v>325</v>
      </c>
      <c r="AR616" t="s">
        <v>863</v>
      </c>
      <c r="AU616" t="s">
        <v>317</v>
      </c>
      <c r="AV616" t="s">
        <v>327</v>
      </c>
      <c r="AX616" t="s">
        <v>317</v>
      </c>
      <c r="AY616">
        <v>920600</v>
      </c>
      <c r="AZ616">
        <v>1201.9205999999999</v>
      </c>
      <c r="BA616" s="41" t="s">
        <v>238</v>
      </c>
    </row>
    <row r="617" spans="1:53" x14ac:dyDescent="0.25">
      <c r="A617" t="s">
        <v>651</v>
      </c>
      <c r="B617" t="s">
        <v>652</v>
      </c>
      <c r="C617">
        <v>14372210</v>
      </c>
      <c r="D617">
        <v>1201</v>
      </c>
      <c r="E617" s="39">
        <v>45028</v>
      </c>
      <c r="F617" t="s">
        <v>657</v>
      </c>
      <c r="I617" t="s">
        <v>316</v>
      </c>
      <c r="O617" t="s">
        <v>317</v>
      </c>
      <c r="Q617" t="s">
        <v>317</v>
      </c>
      <c r="R617" t="s">
        <v>493</v>
      </c>
      <c r="T617" t="s">
        <v>319</v>
      </c>
      <c r="U617" t="s">
        <v>320</v>
      </c>
      <c r="V617" t="s">
        <v>494</v>
      </c>
      <c r="W617" t="s">
        <v>495</v>
      </c>
      <c r="X617">
        <v>2002814</v>
      </c>
      <c r="Y617" s="39">
        <v>45028</v>
      </c>
      <c r="Z617" t="s">
        <v>317</v>
      </c>
      <c r="AA617">
        <v>158</v>
      </c>
      <c r="AB617" t="s">
        <v>317</v>
      </c>
      <c r="AD617" t="s">
        <v>317</v>
      </c>
      <c r="AE617" t="s">
        <v>317</v>
      </c>
      <c r="AF617" t="s">
        <v>317</v>
      </c>
      <c r="AG617">
        <v>86</v>
      </c>
      <c r="AH617" t="s">
        <v>317</v>
      </c>
      <c r="AL617" t="s">
        <v>317</v>
      </c>
      <c r="AM617" s="39">
        <v>45028</v>
      </c>
      <c r="AN617" t="s">
        <v>658</v>
      </c>
      <c r="AO617" t="s">
        <v>324</v>
      </c>
      <c r="AP617">
        <v>1201</v>
      </c>
      <c r="AQ617" t="s">
        <v>325</v>
      </c>
      <c r="AR617" t="s">
        <v>864</v>
      </c>
      <c r="AU617" t="s">
        <v>317</v>
      </c>
      <c r="AV617" t="s">
        <v>327</v>
      </c>
      <c r="AX617" t="s">
        <v>317</v>
      </c>
      <c r="AY617">
        <v>920600</v>
      </c>
      <c r="AZ617">
        <v>1201.9205999999999</v>
      </c>
      <c r="BA617" s="41" t="s">
        <v>238</v>
      </c>
    </row>
    <row r="618" spans="1:53" x14ac:dyDescent="0.25">
      <c r="A618" t="s">
        <v>651</v>
      </c>
      <c r="B618" t="s">
        <v>652</v>
      </c>
      <c r="C618">
        <v>14372210</v>
      </c>
      <c r="D618">
        <v>1201</v>
      </c>
      <c r="E618" s="39">
        <v>45028</v>
      </c>
      <c r="F618" t="s">
        <v>657</v>
      </c>
      <c r="G618">
        <v>-535.70000000000005</v>
      </c>
      <c r="I618" t="s">
        <v>316</v>
      </c>
      <c r="K618">
        <v>-535.70000000000005</v>
      </c>
      <c r="O618" t="s">
        <v>317</v>
      </c>
      <c r="Q618" t="s">
        <v>317</v>
      </c>
      <c r="R618" t="s">
        <v>493</v>
      </c>
      <c r="T618" t="s">
        <v>319</v>
      </c>
      <c r="U618" t="s">
        <v>320</v>
      </c>
      <c r="V618" t="s">
        <v>494</v>
      </c>
      <c r="W618" t="s">
        <v>495</v>
      </c>
      <c r="X618">
        <v>2002814</v>
      </c>
      <c r="Y618" s="39">
        <v>45028</v>
      </c>
      <c r="Z618" t="s">
        <v>317</v>
      </c>
      <c r="AA618">
        <v>160</v>
      </c>
      <c r="AB618" t="s">
        <v>317</v>
      </c>
      <c r="AD618" t="s">
        <v>317</v>
      </c>
      <c r="AE618" t="s">
        <v>317</v>
      </c>
      <c r="AF618" t="s">
        <v>317</v>
      </c>
      <c r="AG618">
        <v>234</v>
      </c>
      <c r="AH618" t="s">
        <v>317</v>
      </c>
      <c r="AL618" t="s">
        <v>317</v>
      </c>
      <c r="AM618" s="39">
        <v>45028</v>
      </c>
      <c r="AN618" t="s">
        <v>658</v>
      </c>
      <c r="AO618" t="s">
        <v>324</v>
      </c>
      <c r="AP618">
        <v>1201</v>
      </c>
      <c r="AQ618" t="s">
        <v>325</v>
      </c>
      <c r="AR618" t="s">
        <v>864</v>
      </c>
      <c r="AU618" t="s">
        <v>317</v>
      </c>
      <c r="AV618" t="s">
        <v>327</v>
      </c>
      <c r="AX618" t="s">
        <v>317</v>
      </c>
      <c r="AY618">
        <v>920600</v>
      </c>
      <c r="AZ618">
        <v>1201.9205999999999</v>
      </c>
      <c r="BA618" s="41" t="s">
        <v>238</v>
      </c>
    </row>
    <row r="619" spans="1:53" x14ac:dyDescent="0.25">
      <c r="A619" t="s">
        <v>651</v>
      </c>
      <c r="B619" t="s">
        <v>652</v>
      </c>
      <c r="C619">
        <v>14372210</v>
      </c>
      <c r="D619">
        <v>1201</v>
      </c>
      <c r="E619" s="39">
        <v>45028</v>
      </c>
      <c r="F619" t="s">
        <v>657</v>
      </c>
      <c r="I619" t="s">
        <v>316</v>
      </c>
      <c r="O619" t="s">
        <v>317</v>
      </c>
      <c r="Q619" t="s">
        <v>317</v>
      </c>
      <c r="R619" t="s">
        <v>493</v>
      </c>
      <c r="T619" t="s">
        <v>319</v>
      </c>
      <c r="U619" t="s">
        <v>320</v>
      </c>
      <c r="V619" t="s">
        <v>494</v>
      </c>
      <c r="W619" t="s">
        <v>495</v>
      </c>
      <c r="X619">
        <v>2002814</v>
      </c>
      <c r="Y619" s="39">
        <v>45028</v>
      </c>
      <c r="Z619" t="s">
        <v>317</v>
      </c>
      <c r="AA619">
        <v>238</v>
      </c>
      <c r="AB619" t="s">
        <v>317</v>
      </c>
      <c r="AD619" t="s">
        <v>317</v>
      </c>
      <c r="AE619" t="s">
        <v>317</v>
      </c>
      <c r="AF619" t="s">
        <v>317</v>
      </c>
      <c r="AG619">
        <v>21</v>
      </c>
      <c r="AH619" t="s">
        <v>317</v>
      </c>
      <c r="AL619" t="s">
        <v>317</v>
      </c>
      <c r="AM619" s="39">
        <v>45028</v>
      </c>
      <c r="AN619" t="s">
        <v>658</v>
      </c>
      <c r="AO619" t="s">
        <v>324</v>
      </c>
      <c r="AP619">
        <v>1201</v>
      </c>
      <c r="AQ619" t="s">
        <v>325</v>
      </c>
      <c r="AR619" t="s">
        <v>865</v>
      </c>
      <c r="AU619" t="s">
        <v>317</v>
      </c>
      <c r="AV619" t="s">
        <v>327</v>
      </c>
      <c r="AX619" t="s">
        <v>317</v>
      </c>
      <c r="AY619">
        <v>920600</v>
      </c>
      <c r="AZ619">
        <v>1201.9205999999999</v>
      </c>
      <c r="BA619" s="41" t="s">
        <v>238</v>
      </c>
    </row>
    <row r="620" spans="1:53" x14ac:dyDescent="0.25">
      <c r="A620" t="s">
        <v>651</v>
      </c>
      <c r="B620" t="s">
        <v>652</v>
      </c>
      <c r="C620">
        <v>14372210</v>
      </c>
      <c r="D620">
        <v>1201</v>
      </c>
      <c r="E620" s="39">
        <v>45028</v>
      </c>
      <c r="F620" t="s">
        <v>657</v>
      </c>
      <c r="I620" t="s">
        <v>316</v>
      </c>
      <c r="O620" t="s">
        <v>317</v>
      </c>
      <c r="Q620" t="s">
        <v>317</v>
      </c>
      <c r="R620" t="s">
        <v>493</v>
      </c>
      <c r="T620" t="s">
        <v>319</v>
      </c>
      <c r="U620" t="s">
        <v>320</v>
      </c>
      <c r="V620" t="s">
        <v>494</v>
      </c>
      <c r="W620" t="s">
        <v>495</v>
      </c>
      <c r="X620">
        <v>2002814</v>
      </c>
      <c r="Y620" s="39">
        <v>45028</v>
      </c>
      <c r="Z620" t="s">
        <v>317</v>
      </c>
      <c r="AA620">
        <v>240</v>
      </c>
      <c r="AB620" t="s">
        <v>317</v>
      </c>
      <c r="AD620" t="s">
        <v>317</v>
      </c>
      <c r="AE620" t="s">
        <v>317</v>
      </c>
      <c r="AF620" t="s">
        <v>317</v>
      </c>
      <c r="AG620">
        <v>5</v>
      </c>
      <c r="AH620" t="s">
        <v>317</v>
      </c>
      <c r="AL620" t="s">
        <v>317</v>
      </c>
      <c r="AM620" s="39">
        <v>45028</v>
      </c>
      <c r="AN620" t="s">
        <v>658</v>
      </c>
      <c r="AO620" t="s">
        <v>324</v>
      </c>
      <c r="AP620">
        <v>1201</v>
      </c>
      <c r="AQ620" t="s">
        <v>325</v>
      </c>
      <c r="AR620" t="s">
        <v>866</v>
      </c>
      <c r="AU620" t="s">
        <v>317</v>
      </c>
      <c r="AV620" t="s">
        <v>327</v>
      </c>
      <c r="AX620" t="s">
        <v>317</v>
      </c>
      <c r="AY620">
        <v>920600</v>
      </c>
      <c r="AZ620">
        <v>1201.9205999999999</v>
      </c>
      <c r="BA620" s="41" t="s">
        <v>238</v>
      </c>
    </row>
    <row r="621" spans="1:53" x14ac:dyDescent="0.25">
      <c r="A621" t="s">
        <v>651</v>
      </c>
      <c r="B621" t="s">
        <v>652</v>
      </c>
      <c r="C621">
        <v>14372210</v>
      </c>
      <c r="D621">
        <v>1201</v>
      </c>
      <c r="E621" s="39">
        <v>45028</v>
      </c>
      <c r="F621" t="s">
        <v>657</v>
      </c>
      <c r="I621" t="s">
        <v>316</v>
      </c>
      <c r="O621" t="s">
        <v>317</v>
      </c>
      <c r="Q621" t="s">
        <v>317</v>
      </c>
      <c r="R621" t="s">
        <v>493</v>
      </c>
      <c r="T621" t="s">
        <v>319</v>
      </c>
      <c r="U621" t="s">
        <v>320</v>
      </c>
      <c r="V621" t="s">
        <v>494</v>
      </c>
      <c r="W621" t="s">
        <v>495</v>
      </c>
      <c r="X621">
        <v>2002814</v>
      </c>
      <c r="Y621" s="39">
        <v>45028</v>
      </c>
      <c r="Z621" t="s">
        <v>317</v>
      </c>
      <c r="AA621">
        <v>2</v>
      </c>
      <c r="AB621" t="s">
        <v>317</v>
      </c>
      <c r="AD621" t="s">
        <v>317</v>
      </c>
      <c r="AE621" t="s">
        <v>317</v>
      </c>
      <c r="AF621" t="s">
        <v>317</v>
      </c>
      <c r="AG621">
        <v>1</v>
      </c>
      <c r="AH621" t="s">
        <v>317</v>
      </c>
      <c r="AL621" t="s">
        <v>317</v>
      </c>
      <c r="AM621" s="39">
        <v>45028</v>
      </c>
      <c r="AN621" t="s">
        <v>658</v>
      </c>
      <c r="AO621" t="s">
        <v>324</v>
      </c>
      <c r="AP621">
        <v>1201</v>
      </c>
      <c r="AQ621" t="s">
        <v>325</v>
      </c>
      <c r="AR621" t="s">
        <v>867</v>
      </c>
      <c r="AU621" t="s">
        <v>317</v>
      </c>
      <c r="AV621" t="s">
        <v>327</v>
      </c>
      <c r="AX621" t="s">
        <v>317</v>
      </c>
      <c r="AY621">
        <v>920600</v>
      </c>
      <c r="AZ621">
        <v>1201.9205999999999</v>
      </c>
      <c r="BA621" s="41" t="s">
        <v>238</v>
      </c>
    </row>
    <row r="622" spans="1:53" x14ac:dyDescent="0.25">
      <c r="A622" t="s">
        <v>651</v>
      </c>
      <c r="B622" t="s">
        <v>652</v>
      </c>
      <c r="C622">
        <v>14372210</v>
      </c>
      <c r="D622">
        <v>1201</v>
      </c>
      <c r="E622" s="39">
        <v>45028</v>
      </c>
      <c r="F622" t="s">
        <v>657</v>
      </c>
      <c r="I622" t="s">
        <v>316</v>
      </c>
      <c r="O622" t="s">
        <v>317</v>
      </c>
      <c r="Q622" t="s">
        <v>317</v>
      </c>
      <c r="R622" t="s">
        <v>493</v>
      </c>
      <c r="T622" t="s">
        <v>319</v>
      </c>
      <c r="U622" t="s">
        <v>320</v>
      </c>
      <c r="V622" t="s">
        <v>494</v>
      </c>
      <c r="W622" t="s">
        <v>495</v>
      </c>
      <c r="X622">
        <v>2002814</v>
      </c>
      <c r="Y622" s="39">
        <v>45028</v>
      </c>
      <c r="Z622" t="s">
        <v>317</v>
      </c>
      <c r="AA622">
        <v>4</v>
      </c>
      <c r="AB622" t="s">
        <v>317</v>
      </c>
      <c r="AD622" t="s">
        <v>317</v>
      </c>
      <c r="AE622" t="s">
        <v>317</v>
      </c>
      <c r="AF622" t="s">
        <v>317</v>
      </c>
      <c r="AG622">
        <v>40</v>
      </c>
      <c r="AH622" t="s">
        <v>317</v>
      </c>
      <c r="AL622" t="s">
        <v>317</v>
      </c>
      <c r="AM622" s="39">
        <v>45028</v>
      </c>
      <c r="AN622" t="s">
        <v>658</v>
      </c>
      <c r="AO622" t="s">
        <v>324</v>
      </c>
      <c r="AP622">
        <v>1201</v>
      </c>
      <c r="AQ622" t="s">
        <v>325</v>
      </c>
      <c r="AR622" t="s">
        <v>868</v>
      </c>
      <c r="AU622" t="s">
        <v>317</v>
      </c>
      <c r="AV622" t="s">
        <v>327</v>
      </c>
      <c r="AX622" t="s">
        <v>317</v>
      </c>
      <c r="AY622">
        <v>920600</v>
      </c>
      <c r="AZ622">
        <v>1201.9205999999999</v>
      </c>
      <c r="BA622" s="41" t="s">
        <v>238</v>
      </c>
    </row>
    <row r="623" spans="1:53" x14ac:dyDescent="0.25">
      <c r="A623" t="s">
        <v>651</v>
      </c>
      <c r="B623" t="s">
        <v>652</v>
      </c>
      <c r="C623">
        <v>14372210</v>
      </c>
      <c r="D623">
        <v>1201</v>
      </c>
      <c r="E623" s="39">
        <v>45028</v>
      </c>
      <c r="F623" t="s">
        <v>657</v>
      </c>
      <c r="I623" t="s">
        <v>316</v>
      </c>
      <c r="O623" t="s">
        <v>317</v>
      </c>
      <c r="Q623" t="s">
        <v>317</v>
      </c>
      <c r="R623" t="s">
        <v>493</v>
      </c>
      <c r="T623" t="s">
        <v>319</v>
      </c>
      <c r="U623" t="s">
        <v>320</v>
      </c>
      <c r="V623" t="s">
        <v>494</v>
      </c>
      <c r="W623" t="s">
        <v>495</v>
      </c>
      <c r="X623">
        <v>2002814</v>
      </c>
      <c r="Y623" s="39">
        <v>45028</v>
      </c>
      <c r="Z623" t="s">
        <v>317</v>
      </c>
      <c r="AA623">
        <v>6</v>
      </c>
      <c r="AB623" t="s">
        <v>317</v>
      </c>
      <c r="AD623" t="s">
        <v>317</v>
      </c>
      <c r="AE623" t="s">
        <v>317</v>
      </c>
      <c r="AF623" t="s">
        <v>317</v>
      </c>
      <c r="AG623">
        <v>16</v>
      </c>
      <c r="AH623" t="s">
        <v>317</v>
      </c>
      <c r="AL623" t="s">
        <v>317</v>
      </c>
      <c r="AM623" s="39">
        <v>45028</v>
      </c>
      <c r="AN623" t="s">
        <v>658</v>
      </c>
      <c r="AO623" t="s">
        <v>324</v>
      </c>
      <c r="AP623">
        <v>1201</v>
      </c>
      <c r="AQ623" t="s">
        <v>325</v>
      </c>
      <c r="AR623" t="s">
        <v>869</v>
      </c>
      <c r="AU623" t="s">
        <v>317</v>
      </c>
      <c r="AV623" t="s">
        <v>327</v>
      </c>
      <c r="AX623" t="s">
        <v>317</v>
      </c>
      <c r="AY623">
        <v>920600</v>
      </c>
      <c r="AZ623">
        <v>1201.9205999999999</v>
      </c>
      <c r="BA623" s="41" t="s">
        <v>238</v>
      </c>
    </row>
    <row r="624" spans="1:53" x14ac:dyDescent="0.25">
      <c r="A624" t="s">
        <v>651</v>
      </c>
      <c r="B624" t="s">
        <v>652</v>
      </c>
      <c r="C624">
        <v>14372210</v>
      </c>
      <c r="D624">
        <v>1201</v>
      </c>
      <c r="E624" s="39">
        <v>45028</v>
      </c>
      <c r="F624" t="s">
        <v>657</v>
      </c>
      <c r="I624" t="s">
        <v>316</v>
      </c>
      <c r="O624" t="s">
        <v>317</v>
      </c>
      <c r="Q624" t="s">
        <v>317</v>
      </c>
      <c r="R624" t="s">
        <v>493</v>
      </c>
      <c r="T624" t="s">
        <v>319</v>
      </c>
      <c r="U624" t="s">
        <v>320</v>
      </c>
      <c r="V624" t="s">
        <v>494</v>
      </c>
      <c r="W624" t="s">
        <v>495</v>
      </c>
      <c r="X624">
        <v>2002814</v>
      </c>
      <c r="Y624" s="39">
        <v>45028</v>
      </c>
      <c r="Z624" t="s">
        <v>317</v>
      </c>
      <c r="AA624">
        <v>82</v>
      </c>
      <c r="AB624" t="s">
        <v>317</v>
      </c>
      <c r="AD624" t="s">
        <v>317</v>
      </c>
      <c r="AE624" t="s">
        <v>317</v>
      </c>
      <c r="AF624" t="s">
        <v>317</v>
      </c>
      <c r="AG624">
        <v>9</v>
      </c>
      <c r="AH624" t="s">
        <v>317</v>
      </c>
      <c r="AL624" t="s">
        <v>317</v>
      </c>
      <c r="AM624" s="39">
        <v>45028</v>
      </c>
      <c r="AN624" t="s">
        <v>658</v>
      </c>
      <c r="AO624" t="s">
        <v>324</v>
      </c>
      <c r="AP624">
        <v>1201</v>
      </c>
      <c r="AQ624" t="s">
        <v>325</v>
      </c>
      <c r="AR624" t="s">
        <v>863</v>
      </c>
      <c r="AU624" t="s">
        <v>317</v>
      </c>
      <c r="AV624" t="s">
        <v>327</v>
      </c>
      <c r="AX624" t="s">
        <v>317</v>
      </c>
      <c r="AY624">
        <v>920600</v>
      </c>
      <c r="AZ624">
        <v>1201.9205999999999</v>
      </c>
      <c r="BA624" s="41" t="s">
        <v>238</v>
      </c>
    </row>
    <row r="625" spans="1:53" x14ac:dyDescent="0.25">
      <c r="A625" t="s">
        <v>651</v>
      </c>
      <c r="B625" t="s">
        <v>652</v>
      </c>
      <c r="C625">
        <v>14372210</v>
      </c>
      <c r="D625">
        <v>1201</v>
      </c>
      <c r="E625" s="39">
        <v>45028</v>
      </c>
      <c r="F625" t="s">
        <v>657</v>
      </c>
      <c r="I625" t="s">
        <v>316</v>
      </c>
      <c r="O625" t="s">
        <v>317</v>
      </c>
      <c r="Q625" t="s">
        <v>317</v>
      </c>
      <c r="R625" t="s">
        <v>493</v>
      </c>
      <c r="T625" t="s">
        <v>319</v>
      </c>
      <c r="U625" t="s">
        <v>320</v>
      </c>
      <c r="V625" t="s">
        <v>494</v>
      </c>
      <c r="W625" t="s">
        <v>495</v>
      </c>
      <c r="X625">
        <v>2002814</v>
      </c>
      <c r="Y625" s="39">
        <v>45028</v>
      </c>
      <c r="Z625" t="s">
        <v>317</v>
      </c>
      <c r="AA625">
        <v>84</v>
      </c>
      <c r="AB625" t="s">
        <v>317</v>
      </c>
      <c r="AD625" t="s">
        <v>317</v>
      </c>
      <c r="AE625" t="s">
        <v>317</v>
      </c>
      <c r="AF625" t="s">
        <v>317</v>
      </c>
      <c r="AG625">
        <v>65</v>
      </c>
      <c r="AH625" t="s">
        <v>317</v>
      </c>
      <c r="AL625" t="s">
        <v>317</v>
      </c>
      <c r="AM625" s="39">
        <v>45028</v>
      </c>
      <c r="AN625" t="s">
        <v>658</v>
      </c>
      <c r="AO625" t="s">
        <v>324</v>
      </c>
      <c r="AP625">
        <v>1201</v>
      </c>
      <c r="AQ625" t="s">
        <v>325</v>
      </c>
      <c r="AR625" t="s">
        <v>870</v>
      </c>
      <c r="AU625" t="s">
        <v>317</v>
      </c>
      <c r="AV625" t="s">
        <v>327</v>
      </c>
      <c r="AX625" t="s">
        <v>317</v>
      </c>
      <c r="AY625">
        <v>920600</v>
      </c>
      <c r="AZ625">
        <v>1201.9205999999999</v>
      </c>
      <c r="BA625" s="41" t="s">
        <v>238</v>
      </c>
    </row>
    <row r="626" spans="1:53" x14ac:dyDescent="0.25">
      <c r="A626" t="s">
        <v>651</v>
      </c>
      <c r="B626" t="s">
        <v>652</v>
      </c>
      <c r="C626">
        <v>14372210</v>
      </c>
      <c r="D626">
        <v>1201</v>
      </c>
      <c r="E626" s="39">
        <v>45028</v>
      </c>
      <c r="F626" t="s">
        <v>657</v>
      </c>
      <c r="I626" t="s">
        <v>316</v>
      </c>
      <c r="O626" t="s">
        <v>317</v>
      </c>
      <c r="Q626" t="s">
        <v>317</v>
      </c>
      <c r="R626" t="s">
        <v>493</v>
      </c>
      <c r="T626" t="s">
        <v>319</v>
      </c>
      <c r="U626" t="s">
        <v>320</v>
      </c>
      <c r="V626" t="s">
        <v>494</v>
      </c>
      <c r="W626" t="s">
        <v>495</v>
      </c>
      <c r="X626">
        <v>2002814</v>
      </c>
      <c r="Y626" s="39">
        <v>45028</v>
      </c>
      <c r="Z626" t="s">
        <v>317</v>
      </c>
      <c r="AA626">
        <v>86</v>
      </c>
      <c r="AB626" t="s">
        <v>317</v>
      </c>
      <c r="AD626" t="s">
        <v>317</v>
      </c>
      <c r="AE626" t="s">
        <v>317</v>
      </c>
      <c r="AF626" t="s">
        <v>317</v>
      </c>
      <c r="AG626">
        <v>32</v>
      </c>
      <c r="AH626" t="s">
        <v>317</v>
      </c>
      <c r="AL626" t="s">
        <v>317</v>
      </c>
      <c r="AM626" s="39">
        <v>45028</v>
      </c>
      <c r="AN626" t="s">
        <v>658</v>
      </c>
      <c r="AO626" t="s">
        <v>324</v>
      </c>
      <c r="AP626">
        <v>1201</v>
      </c>
      <c r="AQ626" t="s">
        <v>325</v>
      </c>
      <c r="AR626" t="s">
        <v>871</v>
      </c>
      <c r="AU626" t="s">
        <v>317</v>
      </c>
      <c r="AV626" t="s">
        <v>327</v>
      </c>
      <c r="AX626" t="s">
        <v>317</v>
      </c>
      <c r="AY626">
        <v>920600</v>
      </c>
      <c r="AZ626">
        <v>1201.9205999999999</v>
      </c>
      <c r="BA626" s="41" t="s">
        <v>238</v>
      </c>
    </row>
    <row r="627" spans="1:53" x14ac:dyDescent="0.25">
      <c r="A627" t="s">
        <v>651</v>
      </c>
      <c r="B627" t="s">
        <v>652</v>
      </c>
      <c r="C627">
        <v>14372210</v>
      </c>
      <c r="D627">
        <v>1201</v>
      </c>
      <c r="E627" s="39">
        <v>45028</v>
      </c>
      <c r="F627" t="s">
        <v>657</v>
      </c>
      <c r="I627" t="s">
        <v>316</v>
      </c>
      <c r="O627" t="s">
        <v>317</v>
      </c>
      <c r="Q627" t="s">
        <v>317</v>
      </c>
      <c r="R627" t="s">
        <v>493</v>
      </c>
      <c r="T627" t="s">
        <v>319</v>
      </c>
      <c r="U627" t="s">
        <v>320</v>
      </c>
      <c r="V627" t="s">
        <v>494</v>
      </c>
      <c r="W627" t="s">
        <v>495</v>
      </c>
      <c r="X627">
        <v>2002814</v>
      </c>
      <c r="Y627" s="39">
        <v>45028</v>
      </c>
      <c r="Z627" t="s">
        <v>317</v>
      </c>
      <c r="AA627">
        <v>162</v>
      </c>
      <c r="AB627" t="s">
        <v>317</v>
      </c>
      <c r="AD627" t="s">
        <v>317</v>
      </c>
      <c r="AE627" t="s">
        <v>317</v>
      </c>
      <c r="AF627" t="s">
        <v>317</v>
      </c>
      <c r="AG627">
        <v>54</v>
      </c>
      <c r="AH627" t="s">
        <v>317</v>
      </c>
      <c r="AL627" t="s">
        <v>317</v>
      </c>
      <c r="AM627" s="39">
        <v>45028</v>
      </c>
      <c r="AN627" t="s">
        <v>658</v>
      </c>
      <c r="AO627" t="s">
        <v>324</v>
      </c>
      <c r="AP627">
        <v>1201</v>
      </c>
      <c r="AQ627" t="s">
        <v>325</v>
      </c>
      <c r="AR627" t="s">
        <v>872</v>
      </c>
      <c r="AU627" t="s">
        <v>317</v>
      </c>
      <c r="AV627" t="s">
        <v>327</v>
      </c>
      <c r="AX627" t="s">
        <v>317</v>
      </c>
      <c r="AY627">
        <v>920600</v>
      </c>
      <c r="AZ627">
        <v>1201.9205999999999</v>
      </c>
      <c r="BA627" s="41" t="s">
        <v>238</v>
      </c>
    </row>
    <row r="628" spans="1:53" x14ac:dyDescent="0.25">
      <c r="A628" t="s">
        <v>651</v>
      </c>
      <c r="B628" t="s">
        <v>652</v>
      </c>
      <c r="C628">
        <v>14372210</v>
      </c>
      <c r="D628">
        <v>1201</v>
      </c>
      <c r="E628" s="39">
        <v>45028</v>
      </c>
      <c r="F628" t="s">
        <v>657</v>
      </c>
      <c r="G628">
        <v>-418.94</v>
      </c>
      <c r="I628" t="s">
        <v>316</v>
      </c>
      <c r="K628">
        <v>-418.94</v>
      </c>
      <c r="O628" t="s">
        <v>317</v>
      </c>
      <c r="Q628" t="s">
        <v>317</v>
      </c>
      <c r="R628" t="s">
        <v>493</v>
      </c>
      <c r="T628" t="s">
        <v>319</v>
      </c>
      <c r="U628" t="s">
        <v>320</v>
      </c>
      <c r="V628" t="s">
        <v>494</v>
      </c>
      <c r="W628" t="s">
        <v>495</v>
      </c>
      <c r="X628">
        <v>2002814</v>
      </c>
      <c r="Y628" s="39">
        <v>45028</v>
      </c>
      <c r="Z628" t="s">
        <v>317</v>
      </c>
      <c r="AA628">
        <v>164</v>
      </c>
      <c r="AB628" t="s">
        <v>317</v>
      </c>
      <c r="AD628" t="s">
        <v>317</v>
      </c>
      <c r="AE628" t="s">
        <v>317</v>
      </c>
      <c r="AF628" t="s">
        <v>317</v>
      </c>
      <c r="AG628">
        <v>189</v>
      </c>
      <c r="AH628" t="s">
        <v>317</v>
      </c>
      <c r="AL628" t="s">
        <v>317</v>
      </c>
      <c r="AM628" s="39">
        <v>45028</v>
      </c>
      <c r="AN628" t="s">
        <v>658</v>
      </c>
      <c r="AO628" t="s">
        <v>324</v>
      </c>
      <c r="AP628">
        <v>1201</v>
      </c>
      <c r="AQ628" t="s">
        <v>325</v>
      </c>
      <c r="AR628" t="s">
        <v>872</v>
      </c>
      <c r="AU628" t="s">
        <v>317</v>
      </c>
      <c r="AV628" t="s">
        <v>327</v>
      </c>
      <c r="AX628" t="s">
        <v>317</v>
      </c>
      <c r="AY628">
        <v>920600</v>
      </c>
      <c r="AZ628">
        <v>1201.9205999999999</v>
      </c>
      <c r="BA628" s="41" t="s">
        <v>238</v>
      </c>
    </row>
    <row r="629" spans="1:53" x14ac:dyDescent="0.25">
      <c r="A629" t="s">
        <v>651</v>
      </c>
      <c r="B629" t="s">
        <v>652</v>
      </c>
      <c r="C629">
        <v>14372210</v>
      </c>
      <c r="D629">
        <v>1201</v>
      </c>
      <c r="E629" s="39">
        <v>45028</v>
      </c>
      <c r="F629" t="s">
        <v>657</v>
      </c>
      <c r="I629" t="s">
        <v>316</v>
      </c>
      <c r="O629" t="s">
        <v>317</v>
      </c>
      <c r="Q629" t="s">
        <v>317</v>
      </c>
      <c r="R629" t="s">
        <v>493</v>
      </c>
      <c r="T629" t="s">
        <v>319</v>
      </c>
      <c r="U629" t="s">
        <v>320</v>
      </c>
      <c r="V629" t="s">
        <v>494</v>
      </c>
      <c r="W629" t="s">
        <v>495</v>
      </c>
      <c r="X629">
        <v>2002814</v>
      </c>
      <c r="Y629" s="39">
        <v>45028</v>
      </c>
      <c r="Z629" t="s">
        <v>317</v>
      </c>
      <c r="AA629">
        <v>166</v>
      </c>
      <c r="AB629" t="s">
        <v>317</v>
      </c>
      <c r="AD629" t="s">
        <v>317</v>
      </c>
      <c r="AE629" t="s">
        <v>317</v>
      </c>
      <c r="AF629" t="s">
        <v>317</v>
      </c>
      <c r="AG629">
        <v>2</v>
      </c>
      <c r="AH629" t="s">
        <v>317</v>
      </c>
      <c r="AL629" t="s">
        <v>317</v>
      </c>
      <c r="AM629" s="39">
        <v>45028</v>
      </c>
      <c r="AN629" t="s">
        <v>658</v>
      </c>
      <c r="AO629" t="s">
        <v>324</v>
      </c>
      <c r="AP629">
        <v>1201</v>
      </c>
      <c r="AQ629" t="s">
        <v>325</v>
      </c>
      <c r="AR629" t="s">
        <v>873</v>
      </c>
      <c r="AU629" t="s">
        <v>317</v>
      </c>
      <c r="AV629" t="s">
        <v>327</v>
      </c>
      <c r="AX629" t="s">
        <v>317</v>
      </c>
      <c r="AY629">
        <v>920600</v>
      </c>
      <c r="AZ629">
        <v>1201.9205999999999</v>
      </c>
      <c r="BA629" s="41" t="s">
        <v>238</v>
      </c>
    </row>
    <row r="630" spans="1:53" x14ac:dyDescent="0.25">
      <c r="A630" t="s">
        <v>651</v>
      </c>
      <c r="B630" t="s">
        <v>652</v>
      </c>
      <c r="C630">
        <v>14372210</v>
      </c>
      <c r="D630">
        <v>1201</v>
      </c>
      <c r="E630" s="39">
        <v>45028</v>
      </c>
      <c r="F630" t="s">
        <v>657</v>
      </c>
      <c r="I630" t="s">
        <v>316</v>
      </c>
      <c r="O630" t="s">
        <v>317</v>
      </c>
      <c r="Q630" t="s">
        <v>317</v>
      </c>
      <c r="R630" t="s">
        <v>493</v>
      </c>
      <c r="T630" t="s">
        <v>319</v>
      </c>
      <c r="U630" t="s">
        <v>320</v>
      </c>
      <c r="V630" t="s">
        <v>494</v>
      </c>
      <c r="W630" t="s">
        <v>495</v>
      </c>
      <c r="X630">
        <v>2002814</v>
      </c>
      <c r="Y630" s="39">
        <v>45028</v>
      </c>
      <c r="Z630" t="s">
        <v>317</v>
      </c>
      <c r="AA630">
        <v>242</v>
      </c>
      <c r="AB630" t="s">
        <v>317</v>
      </c>
      <c r="AD630" t="s">
        <v>317</v>
      </c>
      <c r="AE630" t="s">
        <v>317</v>
      </c>
      <c r="AF630" t="s">
        <v>317</v>
      </c>
      <c r="AG630">
        <v>18</v>
      </c>
      <c r="AH630" t="s">
        <v>317</v>
      </c>
      <c r="AL630" t="s">
        <v>317</v>
      </c>
      <c r="AM630" s="39">
        <v>45028</v>
      </c>
      <c r="AN630" t="s">
        <v>658</v>
      </c>
      <c r="AO630" t="s">
        <v>324</v>
      </c>
      <c r="AP630">
        <v>1201</v>
      </c>
      <c r="AQ630" t="s">
        <v>325</v>
      </c>
      <c r="AR630" t="s">
        <v>874</v>
      </c>
      <c r="AU630" t="s">
        <v>317</v>
      </c>
      <c r="AV630" t="s">
        <v>327</v>
      </c>
      <c r="AX630" t="s">
        <v>317</v>
      </c>
      <c r="AY630">
        <v>920600</v>
      </c>
      <c r="AZ630">
        <v>1201.9205999999999</v>
      </c>
      <c r="BA630" s="41" t="s">
        <v>238</v>
      </c>
    </row>
    <row r="631" spans="1:53" x14ac:dyDescent="0.25">
      <c r="A631" t="s">
        <v>651</v>
      </c>
      <c r="B631" t="s">
        <v>652</v>
      </c>
      <c r="C631">
        <v>14372210</v>
      </c>
      <c r="D631">
        <v>1201</v>
      </c>
      <c r="E631" s="39">
        <v>45028</v>
      </c>
      <c r="F631" t="s">
        <v>657</v>
      </c>
      <c r="I631" t="s">
        <v>316</v>
      </c>
      <c r="O631" t="s">
        <v>317</v>
      </c>
      <c r="Q631" t="s">
        <v>317</v>
      </c>
      <c r="R631" t="s">
        <v>493</v>
      </c>
      <c r="T631" t="s">
        <v>319</v>
      </c>
      <c r="U631" t="s">
        <v>320</v>
      </c>
      <c r="V631" t="s">
        <v>494</v>
      </c>
      <c r="W631" t="s">
        <v>495</v>
      </c>
      <c r="X631">
        <v>2002814</v>
      </c>
      <c r="Y631" s="39">
        <v>45028</v>
      </c>
      <c r="Z631" t="s">
        <v>317</v>
      </c>
      <c r="AA631">
        <v>244</v>
      </c>
      <c r="AB631" t="s">
        <v>317</v>
      </c>
      <c r="AD631" t="s">
        <v>317</v>
      </c>
      <c r="AE631" t="s">
        <v>317</v>
      </c>
      <c r="AF631" t="s">
        <v>317</v>
      </c>
      <c r="AG631">
        <v>4</v>
      </c>
      <c r="AH631" t="s">
        <v>317</v>
      </c>
      <c r="AL631" t="s">
        <v>317</v>
      </c>
      <c r="AM631" s="39">
        <v>45028</v>
      </c>
      <c r="AN631" t="s">
        <v>658</v>
      </c>
      <c r="AO631" t="s">
        <v>324</v>
      </c>
      <c r="AP631">
        <v>1201</v>
      </c>
      <c r="AQ631" t="s">
        <v>325</v>
      </c>
      <c r="AR631" t="s">
        <v>874</v>
      </c>
      <c r="AU631" t="s">
        <v>317</v>
      </c>
      <c r="AV631" t="s">
        <v>327</v>
      </c>
      <c r="AX631" t="s">
        <v>317</v>
      </c>
      <c r="AY631">
        <v>920600</v>
      </c>
      <c r="AZ631">
        <v>1201.9205999999999</v>
      </c>
      <c r="BA631" s="41" t="s">
        <v>238</v>
      </c>
    </row>
    <row r="632" spans="1:53" x14ac:dyDescent="0.25">
      <c r="A632" t="s">
        <v>651</v>
      </c>
      <c r="B632" t="s">
        <v>652</v>
      </c>
      <c r="C632">
        <v>14372210</v>
      </c>
      <c r="D632">
        <v>1201</v>
      </c>
      <c r="E632" s="39">
        <v>45028</v>
      </c>
      <c r="F632" t="s">
        <v>657</v>
      </c>
      <c r="I632" t="s">
        <v>316</v>
      </c>
      <c r="O632" t="s">
        <v>317</v>
      </c>
      <c r="Q632" t="s">
        <v>317</v>
      </c>
      <c r="R632" t="s">
        <v>493</v>
      </c>
      <c r="T632" t="s">
        <v>319</v>
      </c>
      <c r="U632" t="s">
        <v>320</v>
      </c>
      <c r="V632" t="s">
        <v>494</v>
      </c>
      <c r="W632" t="s">
        <v>495</v>
      </c>
      <c r="X632">
        <v>2002814</v>
      </c>
      <c r="Y632" s="39">
        <v>45028</v>
      </c>
      <c r="Z632" t="s">
        <v>317</v>
      </c>
      <c r="AA632">
        <v>246</v>
      </c>
      <c r="AB632" t="s">
        <v>317</v>
      </c>
      <c r="AD632" t="s">
        <v>317</v>
      </c>
      <c r="AE632" t="s">
        <v>317</v>
      </c>
      <c r="AF632" t="s">
        <v>317</v>
      </c>
      <c r="AG632">
        <v>23</v>
      </c>
      <c r="AH632" t="s">
        <v>317</v>
      </c>
      <c r="AL632" t="s">
        <v>317</v>
      </c>
      <c r="AM632" s="39">
        <v>45028</v>
      </c>
      <c r="AN632" t="s">
        <v>658</v>
      </c>
      <c r="AO632" t="s">
        <v>324</v>
      </c>
      <c r="AP632">
        <v>1201</v>
      </c>
      <c r="AQ632" t="s">
        <v>325</v>
      </c>
      <c r="AR632" t="s">
        <v>874</v>
      </c>
      <c r="AU632" t="s">
        <v>317</v>
      </c>
      <c r="AV632" t="s">
        <v>327</v>
      </c>
      <c r="AX632" t="s">
        <v>317</v>
      </c>
      <c r="AY632">
        <v>920600</v>
      </c>
      <c r="AZ632">
        <v>1201.9205999999999</v>
      </c>
      <c r="BA632" s="41" t="s">
        <v>238</v>
      </c>
    </row>
    <row r="633" spans="1:53" x14ac:dyDescent="0.25">
      <c r="A633" t="s">
        <v>651</v>
      </c>
      <c r="B633" t="s">
        <v>652</v>
      </c>
      <c r="C633">
        <v>14372210</v>
      </c>
      <c r="D633">
        <v>1201</v>
      </c>
      <c r="E633" s="39">
        <v>45028</v>
      </c>
      <c r="F633" t="s">
        <v>657</v>
      </c>
      <c r="I633" t="s">
        <v>316</v>
      </c>
      <c r="O633" t="s">
        <v>317</v>
      </c>
      <c r="Q633" t="s">
        <v>317</v>
      </c>
      <c r="R633" t="s">
        <v>493</v>
      </c>
      <c r="T633" t="s">
        <v>319</v>
      </c>
      <c r="U633" t="s">
        <v>320</v>
      </c>
      <c r="V633" t="s">
        <v>494</v>
      </c>
      <c r="W633" t="s">
        <v>495</v>
      </c>
      <c r="X633">
        <v>2002814</v>
      </c>
      <c r="Y633" s="39">
        <v>45028</v>
      </c>
      <c r="Z633" t="s">
        <v>317</v>
      </c>
      <c r="AA633">
        <v>8</v>
      </c>
      <c r="AB633" t="s">
        <v>317</v>
      </c>
      <c r="AD633" t="s">
        <v>317</v>
      </c>
      <c r="AE633" t="s">
        <v>317</v>
      </c>
      <c r="AF633" t="s">
        <v>317</v>
      </c>
      <c r="AG633">
        <v>74</v>
      </c>
      <c r="AH633" t="s">
        <v>317</v>
      </c>
      <c r="AL633" t="s">
        <v>317</v>
      </c>
      <c r="AM633" s="39">
        <v>45028</v>
      </c>
      <c r="AN633" t="s">
        <v>658</v>
      </c>
      <c r="AO633" t="s">
        <v>324</v>
      </c>
      <c r="AP633">
        <v>1201</v>
      </c>
      <c r="AQ633" t="s">
        <v>325</v>
      </c>
      <c r="AR633" t="s">
        <v>875</v>
      </c>
      <c r="AU633" t="s">
        <v>317</v>
      </c>
      <c r="AV633" t="s">
        <v>327</v>
      </c>
      <c r="AX633" t="s">
        <v>317</v>
      </c>
      <c r="AY633">
        <v>920600</v>
      </c>
      <c r="AZ633">
        <v>1201.9205999999999</v>
      </c>
      <c r="BA633" s="41" t="s">
        <v>238</v>
      </c>
    </row>
    <row r="634" spans="1:53" x14ac:dyDescent="0.25">
      <c r="A634" t="s">
        <v>651</v>
      </c>
      <c r="B634" t="s">
        <v>652</v>
      </c>
      <c r="C634">
        <v>14372210</v>
      </c>
      <c r="D634">
        <v>1201</v>
      </c>
      <c r="E634" s="39">
        <v>45028</v>
      </c>
      <c r="F634" t="s">
        <v>657</v>
      </c>
      <c r="I634" t="s">
        <v>316</v>
      </c>
      <c r="O634" t="s">
        <v>317</v>
      </c>
      <c r="Q634" t="s">
        <v>317</v>
      </c>
      <c r="R634" t="s">
        <v>493</v>
      </c>
      <c r="T634" t="s">
        <v>319</v>
      </c>
      <c r="U634" t="s">
        <v>320</v>
      </c>
      <c r="V634" t="s">
        <v>494</v>
      </c>
      <c r="W634" t="s">
        <v>495</v>
      </c>
      <c r="X634">
        <v>2002814</v>
      </c>
      <c r="Y634" s="39">
        <v>45028</v>
      </c>
      <c r="Z634" t="s">
        <v>317</v>
      </c>
      <c r="AA634">
        <v>10</v>
      </c>
      <c r="AB634" t="s">
        <v>317</v>
      </c>
      <c r="AD634" t="s">
        <v>317</v>
      </c>
      <c r="AE634" t="s">
        <v>317</v>
      </c>
      <c r="AF634" t="s">
        <v>317</v>
      </c>
      <c r="AG634">
        <v>112</v>
      </c>
      <c r="AH634" t="s">
        <v>317</v>
      </c>
      <c r="AL634" t="s">
        <v>317</v>
      </c>
      <c r="AM634" s="39">
        <v>45028</v>
      </c>
      <c r="AN634" t="s">
        <v>658</v>
      </c>
      <c r="AO634" t="s">
        <v>324</v>
      </c>
      <c r="AP634">
        <v>1201</v>
      </c>
      <c r="AQ634" t="s">
        <v>325</v>
      </c>
      <c r="AR634" t="s">
        <v>876</v>
      </c>
      <c r="AU634" t="s">
        <v>317</v>
      </c>
      <c r="AV634" t="s">
        <v>327</v>
      </c>
      <c r="AX634" t="s">
        <v>317</v>
      </c>
      <c r="AY634">
        <v>920600</v>
      </c>
      <c r="AZ634">
        <v>1201.9205999999999</v>
      </c>
      <c r="BA634" s="41" t="s">
        <v>238</v>
      </c>
    </row>
    <row r="635" spans="1:53" x14ac:dyDescent="0.25">
      <c r="A635" t="s">
        <v>651</v>
      </c>
      <c r="B635" t="s">
        <v>652</v>
      </c>
      <c r="C635">
        <v>14372210</v>
      </c>
      <c r="D635">
        <v>1201</v>
      </c>
      <c r="E635" s="39">
        <v>45028</v>
      </c>
      <c r="F635" t="s">
        <v>657</v>
      </c>
      <c r="I635" t="s">
        <v>316</v>
      </c>
      <c r="O635" t="s">
        <v>317</v>
      </c>
      <c r="Q635" t="s">
        <v>317</v>
      </c>
      <c r="R635" t="s">
        <v>493</v>
      </c>
      <c r="T635" t="s">
        <v>319</v>
      </c>
      <c r="U635" t="s">
        <v>320</v>
      </c>
      <c r="V635" t="s">
        <v>494</v>
      </c>
      <c r="W635" t="s">
        <v>495</v>
      </c>
      <c r="X635">
        <v>2002814</v>
      </c>
      <c r="Y635" s="39">
        <v>45028</v>
      </c>
      <c r="Z635" t="s">
        <v>317</v>
      </c>
      <c r="AA635">
        <v>88</v>
      </c>
      <c r="AB635" t="s">
        <v>317</v>
      </c>
      <c r="AD635" t="s">
        <v>317</v>
      </c>
      <c r="AE635" t="s">
        <v>317</v>
      </c>
      <c r="AF635" t="s">
        <v>317</v>
      </c>
      <c r="AG635">
        <v>5</v>
      </c>
      <c r="AH635" t="s">
        <v>317</v>
      </c>
      <c r="AL635" t="s">
        <v>317</v>
      </c>
      <c r="AM635" s="39">
        <v>45028</v>
      </c>
      <c r="AN635" t="s">
        <v>658</v>
      </c>
      <c r="AO635" t="s">
        <v>324</v>
      </c>
      <c r="AP635">
        <v>1201</v>
      </c>
      <c r="AQ635" t="s">
        <v>325</v>
      </c>
      <c r="AR635" t="s">
        <v>871</v>
      </c>
      <c r="AU635" t="s">
        <v>317</v>
      </c>
      <c r="AV635" t="s">
        <v>327</v>
      </c>
      <c r="AX635" t="s">
        <v>317</v>
      </c>
      <c r="AY635">
        <v>920600</v>
      </c>
      <c r="AZ635">
        <v>1201.9205999999999</v>
      </c>
      <c r="BA635" s="41" t="s">
        <v>238</v>
      </c>
    </row>
    <row r="636" spans="1:53" x14ac:dyDescent="0.25">
      <c r="A636" t="s">
        <v>651</v>
      </c>
      <c r="B636" t="s">
        <v>652</v>
      </c>
      <c r="C636">
        <v>14372210</v>
      </c>
      <c r="D636">
        <v>1201</v>
      </c>
      <c r="E636" s="39">
        <v>45028</v>
      </c>
      <c r="F636" t="s">
        <v>657</v>
      </c>
      <c r="I636" t="s">
        <v>316</v>
      </c>
      <c r="O636" t="s">
        <v>317</v>
      </c>
      <c r="Q636" t="s">
        <v>317</v>
      </c>
      <c r="R636" t="s">
        <v>493</v>
      </c>
      <c r="T636" t="s">
        <v>319</v>
      </c>
      <c r="U636" t="s">
        <v>320</v>
      </c>
      <c r="V636" t="s">
        <v>494</v>
      </c>
      <c r="W636" t="s">
        <v>495</v>
      </c>
      <c r="X636">
        <v>2002814</v>
      </c>
      <c r="Y636" s="39">
        <v>45028</v>
      </c>
      <c r="Z636" t="s">
        <v>317</v>
      </c>
      <c r="AA636">
        <v>90</v>
      </c>
      <c r="AB636" t="s">
        <v>317</v>
      </c>
      <c r="AD636" t="s">
        <v>317</v>
      </c>
      <c r="AE636" t="s">
        <v>317</v>
      </c>
      <c r="AF636" t="s">
        <v>317</v>
      </c>
      <c r="AG636">
        <v>2</v>
      </c>
      <c r="AH636" t="s">
        <v>317</v>
      </c>
      <c r="AL636" t="s">
        <v>317</v>
      </c>
      <c r="AM636" s="39">
        <v>45028</v>
      </c>
      <c r="AN636" t="s">
        <v>658</v>
      </c>
      <c r="AO636" t="s">
        <v>324</v>
      </c>
      <c r="AP636">
        <v>1201</v>
      </c>
      <c r="AQ636" t="s">
        <v>325</v>
      </c>
      <c r="AR636" t="s">
        <v>877</v>
      </c>
      <c r="AU636" t="s">
        <v>317</v>
      </c>
      <c r="AV636" t="s">
        <v>327</v>
      </c>
      <c r="AX636" t="s">
        <v>317</v>
      </c>
      <c r="AY636">
        <v>920600</v>
      </c>
      <c r="AZ636">
        <v>1201.9205999999999</v>
      </c>
      <c r="BA636" s="41" t="s">
        <v>238</v>
      </c>
    </row>
    <row r="637" spans="1:53" x14ac:dyDescent="0.25">
      <c r="A637" t="s">
        <v>651</v>
      </c>
      <c r="B637" t="s">
        <v>652</v>
      </c>
      <c r="C637">
        <v>14372210</v>
      </c>
      <c r="D637">
        <v>1201</v>
      </c>
      <c r="E637" s="39">
        <v>45028</v>
      </c>
      <c r="F637" t="s">
        <v>657</v>
      </c>
      <c r="I637" t="s">
        <v>316</v>
      </c>
      <c r="O637" t="s">
        <v>317</v>
      </c>
      <c r="Q637" t="s">
        <v>317</v>
      </c>
      <c r="R637" t="s">
        <v>493</v>
      </c>
      <c r="T637" t="s">
        <v>319</v>
      </c>
      <c r="U637" t="s">
        <v>320</v>
      </c>
      <c r="V637" t="s">
        <v>494</v>
      </c>
      <c r="W637" t="s">
        <v>495</v>
      </c>
      <c r="X637">
        <v>2002814</v>
      </c>
      <c r="Y637" s="39">
        <v>45028</v>
      </c>
      <c r="Z637" t="s">
        <v>317</v>
      </c>
      <c r="AA637">
        <v>168</v>
      </c>
      <c r="AB637" t="s">
        <v>317</v>
      </c>
      <c r="AD637" t="s">
        <v>317</v>
      </c>
      <c r="AE637" t="s">
        <v>317</v>
      </c>
      <c r="AF637" t="s">
        <v>317</v>
      </c>
      <c r="AG637">
        <v>1</v>
      </c>
      <c r="AH637" t="s">
        <v>317</v>
      </c>
      <c r="AL637" t="s">
        <v>317</v>
      </c>
      <c r="AM637" s="39">
        <v>45028</v>
      </c>
      <c r="AN637" t="s">
        <v>658</v>
      </c>
      <c r="AO637" t="s">
        <v>324</v>
      </c>
      <c r="AP637">
        <v>1201</v>
      </c>
      <c r="AQ637" t="s">
        <v>325</v>
      </c>
      <c r="AR637" t="s">
        <v>873</v>
      </c>
      <c r="AU637" t="s">
        <v>317</v>
      </c>
      <c r="AV637" t="s">
        <v>327</v>
      </c>
      <c r="AX637" t="s">
        <v>317</v>
      </c>
      <c r="AY637">
        <v>920600</v>
      </c>
      <c r="AZ637">
        <v>1201.9205999999999</v>
      </c>
      <c r="BA637" s="41" t="s">
        <v>238</v>
      </c>
    </row>
    <row r="638" spans="1:53" x14ac:dyDescent="0.25">
      <c r="A638" t="s">
        <v>651</v>
      </c>
      <c r="B638" t="s">
        <v>652</v>
      </c>
      <c r="C638">
        <v>14372210</v>
      </c>
      <c r="D638">
        <v>1201</v>
      </c>
      <c r="E638" s="39">
        <v>45028</v>
      </c>
      <c r="F638" t="s">
        <v>657</v>
      </c>
      <c r="G638">
        <v>-341</v>
      </c>
      <c r="I638" t="s">
        <v>316</v>
      </c>
      <c r="K638">
        <v>-341</v>
      </c>
      <c r="O638" t="s">
        <v>317</v>
      </c>
      <c r="Q638" t="s">
        <v>317</v>
      </c>
      <c r="R638" t="s">
        <v>493</v>
      </c>
      <c r="T638" t="s">
        <v>319</v>
      </c>
      <c r="U638" t="s">
        <v>320</v>
      </c>
      <c r="V638" t="s">
        <v>494</v>
      </c>
      <c r="W638" t="s">
        <v>495</v>
      </c>
      <c r="X638">
        <v>2002814</v>
      </c>
      <c r="Y638" s="39">
        <v>45028</v>
      </c>
      <c r="Z638" t="s">
        <v>317</v>
      </c>
      <c r="AA638">
        <v>170</v>
      </c>
      <c r="AB638" t="s">
        <v>317</v>
      </c>
      <c r="AD638" t="s">
        <v>317</v>
      </c>
      <c r="AE638" t="s">
        <v>317</v>
      </c>
      <c r="AF638" t="s">
        <v>317</v>
      </c>
      <c r="AG638">
        <v>10</v>
      </c>
      <c r="AH638" t="s">
        <v>317</v>
      </c>
      <c r="AL638" t="s">
        <v>317</v>
      </c>
      <c r="AM638" s="39">
        <v>45028</v>
      </c>
      <c r="AN638" t="s">
        <v>658</v>
      </c>
      <c r="AO638" t="s">
        <v>324</v>
      </c>
      <c r="AP638">
        <v>1201</v>
      </c>
      <c r="AQ638" t="s">
        <v>325</v>
      </c>
      <c r="AR638" t="s">
        <v>873</v>
      </c>
      <c r="AU638" t="s">
        <v>317</v>
      </c>
      <c r="AV638" t="s">
        <v>327</v>
      </c>
      <c r="AX638" t="s">
        <v>317</v>
      </c>
      <c r="AY638">
        <v>920600</v>
      </c>
      <c r="AZ638">
        <v>1201.9205999999999</v>
      </c>
      <c r="BA638" s="41" t="s">
        <v>238</v>
      </c>
    </row>
    <row r="639" spans="1:53" x14ac:dyDescent="0.25">
      <c r="A639" t="s">
        <v>651</v>
      </c>
      <c r="B639" t="s">
        <v>652</v>
      </c>
      <c r="C639">
        <v>14372210</v>
      </c>
      <c r="D639">
        <v>1201</v>
      </c>
      <c r="E639" s="39">
        <v>45028</v>
      </c>
      <c r="F639" t="s">
        <v>657</v>
      </c>
      <c r="I639" t="s">
        <v>316</v>
      </c>
      <c r="O639" t="s">
        <v>317</v>
      </c>
      <c r="Q639" t="s">
        <v>317</v>
      </c>
      <c r="R639" t="s">
        <v>493</v>
      </c>
      <c r="T639" t="s">
        <v>319</v>
      </c>
      <c r="U639" t="s">
        <v>320</v>
      </c>
      <c r="V639" t="s">
        <v>494</v>
      </c>
      <c r="W639" t="s">
        <v>495</v>
      </c>
      <c r="X639">
        <v>2002814</v>
      </c>
      <c r="Y639" s="39">
        <v>45028</v>
      </c>
      <c r="Z639" t="s">
        <v>317</v>
      </c>
      <c r="AA639">
        <v>248</v>
      </c>
      <c r="AB639" t="s">
        <v>317</v>
      </c>
      <c r="AD639" t="s">
        <v>317</v>
      </c>
      <c r="AE639" t="s">
        <v>317</v>
      </c>
      <c r="AF639" t="s">
        <v>317</v>
      </c>
      <c r="AG639">
        <v>10</v>
      </c>
      <c r="AH639" t="s">
        <v>317</v>
      </c>
      <c r="AL639" t="s">
        <v>317</v>
      </c>
      <c r="AM639" s="39">
        <v>45028</v>
      </c>
      <c r="AN639" t="s">
        <v>658</v>
      </c>
      <c r="AO639" t="s">
        <v>324</v>
      </c>
      <c r="AP639">
        <v>1201</v>
      </c>
      <c r="AQ639" t="s">
        <v>325</v>
      </c>
      <c r="AR639" t="s">
        <v>801</v>
      </c>
      <c r="AU639" t="s">
        <v>317</v>
      </c>
      <c r="AV639" t="s">
        <v>327</v>
      </c>
      <c r="AX639" t="s">
        <v>317</v>
      </c>
      <c r="AY639">
        <v>920600</v>
      </c>
      <c r="AZ639">
        <v>1201.9205999999999</v>
      </c>
      <c r="BA639" s="41" t="s">
        <v>238</v>
      </c>
    </row>
    <row r="640" spans="1:53" x14ac:dyDescent="0.25">
      <c r="A640" t="s">
        <v>651</v>
      </c>
      <c r="B640" t="s">
        <v>652</v>
      </c>
      <c r="C640">
        <v>14372210</v>
      </c>
      <c r="D640">
        <v>1201</v>
      </c>
      <c r="E640" s="39">
        <v>45028</v>
      </c>
      <c r="F640" t="s">
        <v>657</v>
      </c>
      <c r="I640" t="s">
        <v>316</v>
      </c>
      <c r="O640" t="s">
        <v>317</v>
      </c>
      <c r="Q640" t="s">
        <v>317</v>
      </c>
      <c r="R640" t="s">
        <v>493</v>
      </c>
      <c r="T640" t="s">
        <v>319</v>
      </c>
      <c r="U640" t="s">
        <v>320</v>
      </c>
      <c r="V640" t="s">
        <v>494</v>
      </c>
      <c r="W640" t="s">
        <v>495</v>
      </c>
      <c r="X640">
        <v>2002814</v>
      </c>
      <c r="Y640" s="39">
        <v>45028</v>
      </c>
      <c r="Z640" t="s">
        <v>317</v>
      </c>
      <c r="AA640">
        <v>250</v>
      </c>
      <c r="AB640" t="s">
        <v>317</v>
      </c>
      <c r="AD640" t="s">
        <v>317</v>
      </c>
      <c r="AE640" t="s">
        <v>317</v>
      </c>
      <c r="AF640" t="s">
        <v>317</v>
      </c>
      <c r="AG640">
        <v>3</v>
      </c>
      <c r="AH640" t="s">
        <v>317</v>
      </c>
      <c r="AL640" t="s">
        <v>317</v>
      </c>
      <c r="AM640" s="39">
        <v>45028</v>
      </c>
      <c r="AN640" t="s">
        <v>658</v>
      </c>
      <c r="AO640" t="s">
        <v>324</v>
      </c>
      <c r="AP640">
        <v>1201</v>
      </c>
      <c r="AQ640" t="s">
        <v>325</v>
      </c>
      <c r="AR640" t="s">
        <v>794</v>
      </c>
      <c r="AU640" t="s">
        <v>317</v>
      </c>
      <c r="AV640" t="s">
        <v>327</v>
      </c>
      <c r="AX640" t="s">
        <v>317</v>
      </c>
      <c r="AY640">
        <v>920600</v>
      </c>
      <c r="AZ640">
        <v>1201.9205999999999</v>
      </c>
      <c r="BA640" s="41" t="s">
        <v>238</v>
      </c>
    </row>
    <row r="641" spans="1:53" x14ac:dyDescent="0.25">
      <c r="A641" t="s">
        <v>651</v>
      </c>
      <c r="B641" t="s">
        <v>652</v>
      </c>
      <c r="C641">
        <v>14372210</v>
      </c>
      <c r="D641">
        <v>1201</v>
      </c>
      <c r="E641" s="39">
        <v>45028</v>
      </c>
      <c r="F641" t="s">
        <v>657</v>
      </c>
      <c r="I641" t="s">
        <v>316</v>
      </c>
      <c r="O641" t="s">
        <v>317</v>
      </c>
      <c r="Q641" t="s">
        <v>317</v>
      </c>
      <c r="R641" t="s">
        <v>493</v>
      </c>
      <c r="T641" t="s">
        <v>319</v>
      </c>
      <c r="U641" t="s">
        <v>320</v>
      </c>
      <c r="V641" t="s">
        <v>494</v>
      </c>
      <c r="W641" t="s">
        <v>495</v>
      </c>
      <c r="X641">
        <v>2002814</v>
      </c>
      <c r="Y641" s="39">
        <v>45028</v>
      </c>
      <c r="Z641" t="s">
        <v>317</v>
      </c>
      <c r="AA641">
        <v>12</v>
      </c>
      <c r="AB641" t="s">
        <v>317</v>
      </c>
      <c r="AD641" t="s">
        <v>317</v>
      </c>
      <c r="AE641" t="s">
        <v>317</v>
      </c>
      <c r="AF641" t="s">
        <v>317</v>
      </c>
      <c r="AG641">
        <v>4</v>
      </c>
      <c r="AH641" t="s">
        <v>317</v>
      </c>
      <c r="AL641" t="s">
        <v>317</v>
      </c>
      <c r="AM641" s="39">
        <v>45028</v>
      </c>
      <c r="AN641" t="s">
        <v>658</v>
      </c>
      <c r="AO641" t="s">
        <v>324</v>
      </c>
      <c r="AP641">
        <v>1201</v>
      </c>
      <c r="AQ641" t="s">
        <v>325</v>
      </c>
      <c r="AR641" t="s">
        <v>878</v>
      </c>
      <c r="AU641" t="s">
        <v>317</v>
      </c>
      <c r="AV641" t="s">
        <v>327</v>
      </c>
      <c r="AX641" t="s">
        <v>317</v>
      </c>
      <c r="AY641">
        <v>920600</v>
      </c>
      <c r="AZ641">
        <v>1201.9205999999999</v>
      </c>
      <c r="BA641" s="41" t="s">
        <v>238</v>
      </c>
    </row>
    <row r="642" spans="1:53" x14ac:dyDescent="0.25">
      <c r="A642" t="s">
        <v>651</v>
      </c>
      <c r="B642" t="s">
        <v>652</v>
      </c>
      <c r="C642">
        <v>14372210</v>
      </c>
      <c r="D642">
        <v>1201</v>
      </c>
      <c r="E642" s="39">
        <v>45028</v>
      </c>
      <c r="F642" t="s">
        <v>657</v>
      </c>
      <c r="I642" t="s">
        <v>316</v>
      </c>
      <c r="O642" t="s">
        <v>317</v>
      </c>
      <c r="Q642" t="s">
        <v>317</v>
      </c>
      <c r="R642" t="s">
        <v>493</v>
      </c>
      <c r="T642" t="s">
        <v>319</v>
      </c>
      <c r="U642" t="s">
        <v>320</v>
      </c>
      <c r="V642" t="s">
        <v>494</v>
      </c>
      <c r="W642" t="s">
        <v>495</v>
      </c>
      <c r="X642">
        <v>2002814</v>
      </c>
      <c r="Y642" s="39">
        <v>45028</v>
      </c>
      <c r="Z642" t="s">
        <v>317</v>
      </c>
      <c r="AA642">
        <v>14</v>
      </c>
      <c r="AB642" t="s">
        <v>317</v>
      </c>
      <c r="AD642" t="s">
        <v>317</v>
      </c>
      <c r="AE642" t="s">
        <v>317</v>
      </c>
      <c r="AF642" t="s">
        <v>317</v>
      </c>
      <c r="AG642">
        <v>99</v>
      </c>
      <c r="AH642" t="s">
        <v>317</v>
      </c>
      <c r="AL642" t="s">
        <v>317</v>
      </c>
      <c r="AM642" s="39">
        <v>45028</v>
      </c>
      <c r="AN642" t="s">
        <v>658</v>
      </c>
      <c r="AO642" t="s">
        <v>324</v>
      </c>
      <c r="AP642">
        <v>1201</v>
      </c>
      <c r="AQ642" t="s">
        <v>325</v>
      </c>
      <c r="AR642" t="s">
        <v>879</v>
      </c>
      <c r="AU642" t="s">
        <v>317</v>
      </c>
      <c r="AV642" t="s">
        <v>327</v>
      </c>
      <c r="AX642" t="s">
        <v>317</v>
      </c>
      <c r="AY642">
        <v>920600</v>
      </c>
      <c r="AZ642">
        <v>1201.9205999999999</v>
      </c>
      <c r="BA642" s="41" t="s">
        <v>238</v>
      </c>
    </row>
    <row r="643" spans="1:53" x14ac:dyDescent="0.25">
      <c r="A643" t="s">
        <v>651</v>
      </c>
      <c r="B643" t="s">
        <v>652</v>
      </c>
      <c r="C643">
        <v>14372210</v>
      </c>
      <c r="D643">
        <v>1201</v>
      </c>
      <c r="E643" s="39">
        <v>45028</v>
      </c>
      <c r="F643" t="s">
        <v>657</v>
      </c>
      <c r="I643" t="s">
        <v>316</v>
      </c>
      <c r="O643" t="s">
        <v>317</v>
      </c>
      <c r="Q643" t="s">
        <v>317</v>
      </c>
      <c r="R643" t="s">
        <v>493</v>
      </c>
      <c r="T643" t="s">
        <v>319</v>
      </c>
      <c r="U643" t="s">
        <v>320</v>
      </c>
      <c r="V643" t="s">
        <v>494</v>
      </c>
      <c r="W643" t="s">
        <v>495</v>
      </c>
      <c r="X643">
        <v>2002814</v>
      </c>
      <c r="Y643" s="39">
        <v>45028</v>
      </c>
      <c r="Z643" t="s">
        <v>317</v>
      </c>
      <c r="AA643">
        <v>16</v>
      </c>
      <c r="AB643" t="s">
        <v>317</v>
      </c>
      <c r="AD643" t="s">
        <v>317</v>
      </c>
      <c r="AE643" t="s">
        <v>317</v>
      </c>
      <c r="AF643" t="s">
        <v>317</v>
      </c>
      <c r="AG643">
        <v>1</v>
      </c>
      <c r="AH643" t="s">
        <v>317</v>
      </c>
      <c r="AL643" t="s">
        <v>317</v>
      </c>
      <c r="AM643" s="39">
        <v>45028</v>
      </c>
      <c r="AN643" t="s">
        <v>658</v>
      </c>
      <c r="AO643" t="s">
        <v>324</v>
      </c>
      <c r="AP643">
        <v>1201</v>
      </c>
      <c r="AQ643" t="s">
        <v>325</v>
      </c>
      <c r="AR643" t="s">
        <v>880</v>
      </c>
      <c r="AU643" t="s">
        <v>317</v>
      </c>
      <c r="AV643" t="s">
        <v>327</v>
      </c>
      <c r="AX643" t="s">
        <v>317</v>
      </c>
      <c r="AY643">
        <v>920600</v>
      </c>
      <c r="AZ643">
        <v>1201.9205999999999</v>
      </c>
      <c r="BA643" s="41" t="s">
        <v>238</v>
      </c>
    </row>
    <row r="644" spans="1:53" x14ac:dyDescent="0.25">
      <c r="A644" t="s">
        <v>651</v>
      </c>
      <c r="B644" t="s">
        <v>652</v>
      </c>
      <c r="C644">
        <v>14372210</v>
      </c>
      <c r="D644">
        <v>1201</v>
      </c>
      <c r="E644" s="39">
        <v>45028</v>
      </c>
      <c r="F644" t="s">
        <v>657</v>
      </c>
      <c r="I644" t="s">
        <v>316</v>
      </c>
      <c r="O644" t="s">
        <v>317</v>
      </c>
      <c r="Q644" t="s">
        <v>317</v>
      </c>
      <c r="R644" t="s">
        <v>493</v>
      </c>
      <c r="T644" t="s">
        <v>319</v>
      </c>
      <c r="U644" t="s">
        <v>320</v>
      </c>
      <c r="V644" t="s">
        <v>494</v>
      </c>
      <c r="W644" t="s">
        <v>495</v>
      </c>
      <c r="X644">
        <v>2002814</v>
      </c>
      <c r="Y644" s="39">
        <v>45028</v>
      </c>
      <c r="Z644" t="s">
        <v>317</v>
      </c>
      <c r="AA644">
        <v>92</v>
      </c>
      <c r="AB644" t="s">
        <v>317</v>
      </c>
      <c r="AD644" t="s">
        <v>317</v>
      </c>
      <c r="AE644" t="s">
        <v>317</v>
      </c>
      <c r="AF644" t="s">
        <v>317</v>
      </c>
      <c r="AG644">
        <v>1</v>
      </c>
      <c r="AH644" t="s">
        <v>317</v>
      </c>
      <c r="AL644" t="s">
        <v>317</v>
      </c>
      <c r="AM644" s="39">
        <v>45028</v>
      </c>
      <c r="AN644" t="s">
        <v>658</v>
      </c>
      <c r="AO644" t="s">
        <v>324</v>
      </c>
      <c r="AP644">
        <v>1201</v>
      </c>
      <c r="AQ644" t="s">
        <v>325</v>
      </c>
      <c r="AR644" t="s">
        <v>881</v>
      </c>
      <c r="AU644" t="s">
        <v>317</v>
      </c>
      <c r="AV644" t="s">
        <v>327</v>
      </c>
      <c r="AX644" t="s">
        <v>317</v>
      </c>
      <c r="AY644">
        <v>920600</v>
      </c>
      <c r="AZ644">
        <v>1201.9205999999999</v>
      </c>
      <c r="BA644" s="41" t="s">
        <v>238</v>
      </c>
    </row>
    <row r="645" spans="1:53" x14ac:dyDescent="0.25">
      <c r="A645" t="s">
        <v>651</v>
      </c>
      <c r="B645" t="s">
        <v>652</v>
      </c>
      <c r="C645">
        <v>14372210</v>
      </c>
      <c r="D645">
        <v>1201</v>
      </c>
      <c r="E645" s="39">
        <v>45028</v>
      </c>
      <c r="F645" t="s">
        <v>657</v>
      </c>
      <c r="I645" t="s">
        <v>316</v>
      </c>
      <c r="O645" t="s">
        <v>317</v>
      </c>
      <c r="Q645" t="s">
        <v>317</v>
      </c>
      <c r="R645" t="s">
        <v>493</v>
      </c>
      <c r="T645" t="s">
        <v>319</v>
      </c>
      <c r="U645" t="s">
        <v>320</v>
      </c>
      <c r="V645" t="s">
        <v>494</v>
      </c>
      <c r="W645" t="s">
        <v>495</v>
      </c>
      <c r="X645">
        <v>2002814</v>
      </c>
      <c r="Y645" s="39">
        <v>45028</v>
      </c>
      <c r="Z645" t="s">
        <v>317</v>
      </c>
      <c r="AA645">
        <v>94</v>
      </c>
      <c r="AB645" t="s">
        <v>317</v>
      </c>
      <c r="AD645" t="s">
        <v>317</v>
      </c>
      <c r="AE645" t="s">
        <v>317</v>
      </c>
      <c r="AF645" t="s">
        <v>317</v>
      </c>
      <c r="AG645">
        <v>5</v>
      </c>
      <c r="AH645" t="s">
        <v>317</v>
      </c>
      <c r="AL645" t="s">
        <v>317</v>
      </c>
      <c r="AM645" s="39">
        <v>45028</v>
      </c>
      <c r="AN645" t="s">
        <v>658</v>
      </c>
      <c r="AO645" t="s">
        <v>324</v>
      </c>
      <c r="AP645">
        <v>1201</v>
      </c>
      <c r="AQ645" t="s">
        <v>325</v>
      </c>
      <c r="AR645" t="s">
        <v>882</v>
      </c>
      <c r="AU645" t="s">
        <v>317</v>
      </c>
      <c r="AV645" t="s">
        <v>327</v>
      </c>
      <c r="AX645" t="s">
        <v>317</v>
      </c>
      <c r="AY645">
        <v>920600</v>
      </c>
      <c r="AZ645">
        <v>1201.9205999999999</v>
      </c>
      <c r="BA645" s="41" t="s">
        <v>238</v>
      </c>
    </row>
    <row r="646" spans="1:53" x14ac:dyDescent="0.25">
      <c r="A646" t="s">
        <v>651</v>
      </c>
      <c r="B646" t="s">
        <v>652</v>
      </c>
      <c r="C646">
        <v>14372210</v>
      </c>
      <c r="D646">
        <v>1201</v>
      </c>
      <c r="E646" s="39">
        <v>45028</v>
      </c>
      <c r="F646" t="s">
        <v>657</v>
      </c>
      <c r="I646" t="s">
        <v>316</v>
      </c>
      <c r="O646" t="s">
        <v>317</v>
      </c>
      <c r="Q646" t="s">
        <v>317</v>
      </c>
      <c r="R646" t="s">
        <v>493</v>
      </c>
      <c r="T646" t="s">
        <v>319</v>
      </c>
      <c r="U646" t="s">
        <v>320</v>
      </c>
      <c r="V646" t="s">
        <v>494</v>
      </c>
      <c r="W646" t="s">
        <v>495</v>
      </c>
      <c r="X646">
        <v>2002814</v>
      </c>
      <c r="Y646" s="39">
        <v>45028</v>
      </c>
      <c r="Z646" t="s">
        <v>317</v>
      </c>
      <c r="AA646">
        <v>96</v>
      </c>
      <c r="AB646" t="s">
        <v>317</v>
      </c>
      <c r="AD646" t="s">
        <v>317</v>
      </c>
      <c r="AE646" t="s">
        <v>317</v>
      </c>
      <c r="AF646" t="s">
        <v>317</v>
      </c>
      <c r="AG646">
        <v>7</v>
      </c>
      <c r="AH646" t="s">
        <v>317</v>
      </c>
      <c r="AL646" t="s">
        <v>317</v>
      </c>
      <c r="AM646" s="39">
        <v>45028</v>
      </c>
      <c r="AN646" t="s">
        <v>658</v>
      </c>
      <c r="AO646" t="s">
        <v>324</v>
      </c>
      <c r="AP646">
        <v>1201</v>
      </c>
      <c r="AQ646" t="s">
        <v>325</v>
      </c>
      <c r="AR646" t="s">
        <v>883</v>
      </c>
      <c r="AU646" t="s">
        <v>317</v>
      </c>
      <c r="AV646" t="s">
        <v>327</v>
      </c>
      <c r="AX646" t="s">
        <v>317</v>
      </c>
      <c r="AY646">
        <v>920600</v>
      </c>
      <c r="AZ646">
        <v>1201.9205999999999</v>
      </c>
      <c r="BA646" s="41" t="s">
        <v>238</v>
      </c>
    </row>
    <row r="647" spans="1:53" x14ac:dyDescent="0.25">
      <c r="A647" t="s">
        <v>651</v>
      </c>
      <c r="B647" t="s">
        <v>652</v>
      </c>
      <c r="C647">
        <v>14372210</v>
      </c>
      <c r="D647">
        <v>1201</v>
      </c>
      <c r="E647" s="39">
        <v>45028</v>
      </c>
      <c r="F647" t="s">
        <v>657</v>
      </c>
      <c r="I647" t="s">
        <v>316</v>
      </c>
      <c r="O647" t="s">
        <v>317</v>
      </c>
      <c r="Q647" t="s">
        <v>317</v>
      </c>
      <c r="R647" t="s">
        <v>493</v>
      </c>
      <c r="T647" t="s">
        <v>319</v>
      </c>
      <c r="U647" t="s">
        <v>320</v>
      </c>
      <c r="V647" t="s">
        <v>494</v>
      </c>
      <c r="W647" t="s">
        <v>495</v>
      </c>
      <c r="X647">
        <v>2002814</v>
      </c>
      <c r="Y647" s="39">
        <v>45028</v>
      </c>
      <c r="Z647" t="s">
        <v>317</v>
      </c>
      <c r="AA647">
        <v>172</v>
      </c>
      <c r="AB647" t="s">
        <v>317</v>
      </c>
      <c r="AD647" t="s">
        <v>317</v>
      </c>
      <c r="AE647" t="s">
        <v>317</v>
      </c>
      <c r="AF647" t="s">
        <v>317</v>
      </c>
      <c r="AG647">
        <v>38</v>
      </c>
      <c r="AH647" t="s">
        <v>317</v>
      </c>
      <c r="AL647" t="s">
        <v>317</v>
      </c>
      <c r="AM647" s="39">
        <v>45028</v>
      </c>
      <c r="AN647" t="s">
        <v>658</v>
      </c>
      <c r="AO647" t="s">
        <v>324</v>
      </c>
      <c r="AP647">
        <v>1201</v>
      </c>
      <c r="AQ647" t="s">
        <v>325</v>
      </c>
      <c r="AR647" t="s">
        <v>884</v>
      </c>
      <c r="AU647" t="s">
        <v>317</v>
      </c>
      <c r="AV647" t="s">
        <v>327</v>
      </c>
      <c r="AX647" t="s">
        <v>317</v>
      </c>
      <c r="AY647">
        <v>920600</v>
      </c>
      <c r="AZ647">
        <v>1201.9205999999999</v>
      </c>
      <c r="BA647" s="41" t="s">
        <v>238</v>
      </c>
    </row>
    <row r="648" spans="1:53" x14ac:dyDescent="0.25">
      <c r="A648" t="s">
        <v>651</v>
      </c>
      <c r="B648" t="s">
        <v>652</v>
      </c>
      <c r="C648">
        <v>14372210</v>
      </c>
      <c r="D648">
        <v>1201</v>
      </c>
      <c r="E648" s="39">
        <v>45028</v>
      </c>
      <c r="F648" t="s">
        <v>657</v>
      </c>
      <c r="G648">
        <v>-332.62</v>
      </c>
      <c r="I648" t="s">
        <v>316</v>
      </c>
      <c r="K648">
        <v>-332.62</v>
      </c>
      <c r="O648" t="s">
        <v>317</v>
      </c>
      <c r="Q648" t="s">
        <v>317</v>
      </c>
      <c r="R648" t="s">
        <v>493</v>
      </c>
      <c r="T648" t="s">
        <v>319</v>
      </c>
      <c r="U648" t="s">
        <v>320</v>
      </c>
      <c r="V648" t="s">
        <v>494</v>
      </c>
      <c r="W648" t="s">
        <v>495</v>
      </c>
      <c r="X648">
        <v>2002814</v>
      </c>
      <c r="Y648" s="39">
        <v>45028</v>
      </c>
      <c r="Z648" t="s">
        <v>317</v>
      </c>
      <c r="AA648">
        <v>174</v>
      </c>
      <c r="AB648" t="s">
        <v>317</v>
      </c>
      <c r="AD648" t="s">
        <v>317</v>
      </c>
      <c r="AE648" t="s">
        <v>317</v>
      </c>
      <c r="AF648" t="s">
        <v>317</v>
      </c>
      <c r="AG648">
        <v>8</v>
      </c>
      <c r="AH648" t="s">
        <v>317</v>
      </c>
      <c r="AL648" t="s">
        <v>317</v>
      </c>
      <c r="AM648" s="39">
        <v>45028</v>
      </c>
      <c r="AN648" t="s">
        <v>658</v>
      </c>
      <c r="AO648" t="s">
        <v>324</v>
      </c>
      <c r="AP648">
        <v>1201</v>
      </c>
      <c r="AQ648" t="s">
        <v>325</v>
      </c>
      <c r="AR648" t="s">
        <v>884</v>
      </c>
      <c r="AU648" t="s">
        <v>317</v>
      </c>
      <c r="AV648" t="s">
        <v>327</v>
      </c>
      <c r="AX648" t="s">
        <v>317</v>
      </c>
      <c r="AY648">
        <v>920600</v>
      </c>
      <c r="AZ648">
        <v>1201.9205999999999</v>
      </c>
      <c r="BA648" s="41" t="s">
        <v>238</v>
      </c>
    </row>
    <row r="649" spans="1:53" x14ac:dyDescent="0.25">
      <c r="A649" t="s">
        <v>651</v>
      </c>
      <c r="B649" t="s">
        <v>652</v>
      </c>
      <c r="C649">
        <v>14372210</v>
      </c>
      <c r="D649">
        <v>1201</v>
      </c>
      <c r="E649" s="39">
        <v>45028</v>
      </c>
      <c r="F649" t="s">
        <v>657</v>
      </c>
      <c r="I649" t="s">
        <v>316</v>
      </c>
      <c r="O649" t="s">
        <v>317</v>
      </c>
      <c r="Q649" t="s">
        <v>317</v>
      </c>
      <c r="R649" t="s">
        <v>493</v>
      </c>
      <c r="T649" t="s">
        <v>319</v>
      </c>
      <c r="U649" t="s">
        <v>320</v>
      </c>
      <c r="V649" t="s">
        <v>494</v>
      </c>
      <c r="W649" t="s">
        <v>495</v>
      </c>
      <c r="X649">
        <v>2002814</v>
      </c>
      <c r="Y649" s="39">
        <v>45028</v>
      </c>
      <c r="Z649" t="s">
        <v>317</v>
      </c>
      <c r="AA649">
        <v>176</v>
      </c>
      <c r="AB649" t="s">
        <v>317</v>
      </c>
      <c r="AD649" t="s">
        <v>317</v>
      </c>
      <c r="AE649" t="s">
        <v>317</v>
      </c>
      <c r="AF649" t="s">
        <v>317</v>
      </c>
      <c r="AG649">
        <v>1</v>
      </c>
      <c r="AH649" t="s">
        <v>317</v>
      </c>
      <c r="AL649" t="s">
        <v>317</v>
      </c>
      <c r="AM649" s="39">
        <v>45028</v>
      </c>
      <c r="AN649" t="s">
        <v>658</v>
      </c>
      <c r="AO649" t="s">
        <v>324</v>
      </c>
      <c r="AP649">
        <v>1201</v>
      </c>
      <c r="AQ649" t="s">
        <v>325</v>
      </c>
      <c r="AR649" t="s">
        <v>805</v>
      </c>
      <c r="AU649" t="s">
        <v>317</v>
      </c>
      <c r="AV649" t="s">
        <v>327</v>
      </c>
      <c r="AX649" t="s">
        <v>317</v>
      </c>
      <c r="AY649">
        <v>920600</v>
      </c>
      <c r="AZ649">
        <v>1201.9205999999999</v>
      </c>
      <c r="BA649" s="41" t="s">
        <v>238</v>
      </c>
    </row>
    <row r="650" spans="1:53" x14ac:dyDescent="0.25">
      <c r="A650" t="s">
        <v>651</v>
      </c>
      <c r="B650" t="s">
        <v>652</v>
      </c>
      <c r="C650">
        <v>14372210</v>
      </c>
      <c r="D650">
        <v>1201</v>
      </c>
      <c r="E650" s="39">
        <v>45028</v>
      </c>
      <c r="F650" t="s">
        <v>657</v>
      </c>
      <c r="I650" t="s">
        <v>316</v>
      </c>
      <c r="O650" t="s">
        <v>317</v>
      </c>
      <c r="Q650" t="s">
        <v>317</v>
      </c>
      <c r="R650" t="s">
        <v>493</v>
      </c>
      <c r="T650" t="s">
        <v>319</v>
      </c>
      <c r="U650" t="s">
        <v>320</v>
      </c>
      <c r="V650" t="s">
        <v>494</v>
      </c>
      <c r="W650" t="s">
        <v>495</v>
      </c>
      <c r="X650">
        <v>2002814</v>
      </c>
      <c r="Y650" s="39">
        <v>45028</v>
      </c>
      <c r="Z650" t="s">
        <v>317</v>
      </c>
      <c r="AA650">
        <v>252</v>
      </c>
      <c r="AB650" t="s">
        <v>317</v>
      </c>
      <c r="AD650" t="s">
        <v>317</v>
      </c>
      <c r="AE650" t="s">
        <v>317</v>
      </c>
      <c r="AF650" t="s">
        <v>317</v>
      </c>
      <c r="AG650">
        <v>45</v>
      </c>
      <c r="AH650" t="s">
        <v>317</v>
      </c>
      <c r="AL650" t="s">
        <v>317</v>
      </c>
      <c r="AM650" s="39">
        <v>45028</v>
      </c>
      <c r="AN650" t="s">
        <v>658</v>
      </c>
      <c r="AO650" t="s">
        <v>324</v>
      </c>
      <c r="AP650">
        <v>1201</v>
      </c>
      <c r="AQ650" t="s">
        <v>325</v>
      </c>
      <c r="AR650" t="s">
        <v>885</v>
      </c>
      <c r="AU650" t="s">
        <v>317</v>
      </c>
      <c r="AV650" t="s">
        <v>327</v>
      </c>
      <c r="AX650" t="s">
        <v>317</v>
      </c>
      <c r="AY650">
        <v>920600</v>
      </c>
      <c r="AZ650">
        <v>1201.9205999999999</v>
      </c>
      <c r="BA650" s="41" t="s">
        <v>238</v>
      </c>
    </row>
    <row r="651" spans="1:53" x14ac:dyDescent="0.25">
      <c r="A651" t="s">
        <v>651</v>
      </c>
      <c r="B651" t="s">
        <v>652</v>
      </c>
      <c r="C651">
        <v>14372210</v>
      </c>
      <c r="D651">
        <v>1201</v>
      </c>
      <c r="E651" s="39">
        <v>45028</v>
      </c>
      <c r="F651" t="s">
        <v>657</v>
      </c>
      <c r="I651" t="s">
        <v>316</v>
      </c>
      <c r="O651" t="s">
        <v>317</v>
      </c>
      <c r="Q651" t="s">
        <v>317</v>
      </c>
      <c r="R651" t="s">
        <v>493</v>
      </c>
      <c r="T651" t="s">
        <v>319</v>
      </c>
      <c r="U651" t="s">
        <v>320</v>
      </c>
      <c r="V651" t="s">
        <v>494</v>
      </c>
      <c r="W651" t="s">
        <v>495</v>
      </c>
      <c r="X651">
        <v>2002814</v>
      </c>
      <c r="Y651" s="39">
        <v>45028</v>
      </c>
      <c r="Z651" t="s">
        <v>317</v>
      </c>
      <c r="AA651">
        <v>254</v>
      </c>
      <c r="AB651" t="s">
        <v>317</v>
      </c>
      <c r="AD651" t="s">
        <v>317</v>
      </c>
      <c r="AE651" t="s">
        <v>317</v>
      </c>
      <c r="AF651" t="s">
        <v>317</v>
      </c>
      <c r="AG651">
        <v>20</v>
      </c>
      <c r="AH651" t="s">
        <v>317</v>
      </c>
      <c r="AL651" t="s">
        <v>317</v>
      </c>
      <c r="AM651" s="39">
        <v>45028</v>
      </c>
      <c r="AN651" t="s">
        <v>658</v>
      </c>
      <c r="AO651" t="s">
        <v>324</v>
      </c>
      <c r="AP651">
        <v>1201</v>
      </c>
      <c r="AQ651" t="s">
        <v>325</v>
      </c>
      <c r="AR651" t="s">
        <v>885</v>
      </c>
      <c r="AU651" t="s">
        <v>317</v>
      </c>
      <c r="AV651" t="s">
        <v>327</v>
      </c>
      <c r="AX651" t="s">
        <v>317</v>
      </c>
      <c r="AY651">
        <v>920600</v>
      </c>
      <c r="AZ651">
        <v>1201.9205999999999</v>
      </c>
      <c r="BA651" s="41" t="s">
        <v>238</v>
      </c>
    </row>
    <row r="652" spans="1:53" x14ac:dyDescent="0.25">
      <c r="A652" t="s">
        <v>651</v>
      </c>
      <c r="B652" t="s">
        <v>652</v>
      </c>
      <c r="C652">
        <v>14372210</v>
      </c>
      <c r="D652">
        <v>1201</v>
      </c>
      <c r="E652" s="39">
        <v>45028</v>
      </c>
      <c r="F652" t="s">
        <v>657</v>
      </c>
      <c r="I652" t="s">
        <v>316</v>
      </c>
      <c r="O652" t="s">
        <v>317</v>
      </c>
      <c r="Q652" t="s">
        <v>317</v>
      </c>
      <c r="R652" t="s">
        <v>493</v>
      </c>
      <c r="T652" t="s">
        <v>319</v>
      </c>
      <c r="U652" t="s">
        <v>320</v>
      </c>
      <c r="V652" t="s">
        <v>494</v>
      </c>
      <c r="W652" t="s">
        <v>495</v>
      </c>
      <c r="X652">
        <v>2002814</v>
      </c>
      <c r="Y652" s="39">
        <v>45028</v>
      </c>
      <c r="Z652" t="s">
        <v>317</v>
      </c>
      <c r="AA652">
        <v>256</v>
      </c>
      <c r="AB652" t="s">
        <v>317</v>
      </c>
      <c r="AD652" t="s">
        <v>317</v>
      </c>
      <c r="AE652" t="s">
        <v>317</v>
      </c>
      <c r="AF652" t="s">
        <v>317</v>
      </c>
      <c r="AG652">
        <v>30</v>
      </c>
      <c r="AH652" t="s">
        <v>317</v>
      </c>
      <c r="AL652" t="s">
        <v>317</v>
      </c>
      <c r="AM652" s="39">
        <v>45028</v>
      </c>
      <c r="AN652" t="s">
        <v>658</v>
      </c>
      <c r="AO652" t="s">
        <v>324</v>
      </c>
      <c r="AP652">
        <v>1201</v>
      </c>
      <c r="AQ652" t="s">
        <v>325</v>
      </c>
      <c r="AR652" t="s">
        <v>802</v>
      </c>
      <c r="AU652" t="s">
        <v>317</v>
      </c>
      <c r="AV652" t="s">
        <v>327</v>
      </c>
      <c r="AX652" t="s">
        <v>317</v>
      </c>
      <c r="AY652">
        <v>920600</v>
      </c>
      <c r="AZ652">
        <v>1201.9205999999999</v>
      </c>
      <c r="BA652" s="41" t="s">
        <v>238</v>
      </c>
    </row>
    <row r="653" spans="1:53" x14ac:dyDescent="0.25">
      <c r="A653" t="s">
        <v>651</v>
      </c>
      <c r="B653" t="s">
        <v>652</v>
      </c>
      <c r="C653">
        <v>14372211</v>
      </c>
      <c r="D653">
        <v>1201</v>
      </c>
      <c r="E653" s="39">
        <v>45028</v>
      </c>
      <c r="F653" t="s">
        <v>657</v>
      </c>
      <c r="I653" t="s">
        <v>316</v>
      </c>
      <c r="O653" t="s">
        <v>317</v>
      </c>
      <c r="Q653" t="s">
        <v>317</v>
      </c>
      <c r="R653" t="s">
        <v>493</v>
      </c>
      <c r="T653" t="s">
        <v>319</v>
      </c>
      <c r="U653" t="s">
        <v>320</v>
      </c>
      <c r="V653" t="s">
        <v>494</v>
      </c>
      <c r="W653" t="s">
        <v>495</v>
      </c>
      <c r="X653">
        <v>2002833</v>
      </c>
      <c r="Y653" s="39">
        <v>45028</v>
      </c>
      <c r="Z653" t="s">
        <v>317</v>
      </c>
      <c r="AA653">
        <v>64</v>
      </c>
      <c r="AB653" t="s">
        <v>317</v>
      </c>
      <c r="AD653" t="s">
        <v>317</v>
      </c>
      <c r="AE653" t="s">
        <v>317</v>
      </c>
      <c r="AF653" t="s">
        <v>317</v>
      </c>
      <c r="AG653">
        <v>14</v>
      </c>
      <c r="AH653" t="s">
        <v>317</v>
      </c>
      <c r="AL653" t="s">
        <v>317</v>
      </c>
      <c r="AM653" s="39">
        <v>45028</v>
      </c>
      <c r="AN653" t="s">
        <v>658</v>
      </c>
      <c r="AO653" t="s">
        <v>324</v>
      </c>
      <c r="AP653">
        <v>1201</v>
      </c>
      <c r="AQ653" t="s">
        <v>325</v>
      </c>
      <c r="AR653" t="s">
        <v>886</v>
      </c>
      <c r="AU653" t="s">
        <v>317</v>
      </c>
      <c r="AV653" t="s">
        <v>327</v>
      </c>
      <c r="AX653" t="s">
        <v>317</v>
      </c>
      <c r="AY653">
        <v>920600</v>
      </c>
      <c r="AZ653">
        <v>1201.9205999999999</v>
      </c>
      <c r="BA653" s="41" t="s">
        <v>238</v>
      </c>
    </row>
    <row r="654" spans="1:53" x14ac:dyDescent="0.25">
      <c r="A654" t="s">
        <v>651</v>
      </c>
      <c r="B654" t="s">
        <v>652</v>
      </c>
      <c r="C654">
        <v>14372211</v>
      </c>
      <c r="D654">
        <v>1201</v>
      </c>
      <c r="E654" s="39">
        <v>45028</v>
      </c>
      <c r="F654" t="s">
        <v>657</v>
      </c>
      <c r="I654" t="s">
        <v>316</v>
      </c>
      <c r="O654" t="s">
        <v>317</v>
      </c>
      <c r="Q654" t="s">
        <v>317</v>
      </c>
      <c r="R654" t="s">
        <v>493</v>
      </c>
      <c r="T654" t="s">
        <v>319</v>
      </c>
      <c r="U654" t="s">
        <v>320</v>
      </c>
      <c r="V654" t="s">
        <v>494</v>
      </c>
      <c r="W654" t="s">
        <v>495</v>
      </c>
      <c r="X654">
        <v>2002833</v>
      </c>
      <c r="Y654" s="39">
        <v>45028</v>
      </c>
      <c r="Z654" t="s">
        <v>317</v>
      </c>
      <c r="AA654">
        <v>66</v>
      </c>
      <c r="AB654" t="s">
        <v>317</v>
      </c>
      <c r="AD654" t="s">
        <v>317</v>
      </c>
      <c r="AE654" t="s">
        <v>317</v>
      </c>
      <c r="AF654" t="s">
        <v>317</v>
      </c>
      <c r="AG654">
        <v>141</v>
      </c>
      <c r="AH654" t="s">
        <v>317</v>
      </c>
      <c r="AL654" t="s">
        <v>317</v>
      </c>
      <c r="AM654" s="39">
        <v>45028</v>
      </c>
      <c r="AN654" t="s">
        <v>658</v>
      </c>
      <c r="AO654" t="s">
        <v>324</v>
      </c>
      <c r="AP654">
        <v>1201</v>
      </c>
      <c r="AQ654" t="s">
        <v>325</v>
      </c>
      <c r="AR654" t="s">
        <v>887</v>
      </c>
      <c r="AU654" t="s">
        <v>317</v>
      </c>
      <c r="AV654" t="s">
        <v>327</v>
      </c>
      <c r="AX654" t="s">
        <v>317</v>
      </c>
      <c r="AY654">
        <v>920600</v>
      </c>
      <c r="AZ654">
        <v>1201.9205999999999</v>
      </c>
      <c r="BA654" s="41" t="s">
        <v>238</v>
      </c>
    </row>
    <row r="655" spans="1:53" x14ac:dyDescent="0.25">
      <c r="A655" t="s">
        <v>651</v>
      </c>
      <c r="B655" t="s">
        <v>652</v>
      </c>
      <c r="C655">
        <v>14372211</v>
      </c>
      <c r="D655">
        <v>1201</v>
      </c>
      <c r="E655" s="39">
        <v>45028</v>
      </c>
      <c r="F655" t="s">
        <v>657</v>
      </c>
      <c r="I655" t="s">
        <v>316</v>
      </c>
      <c r="O655" t="s">
        <v>317</v>
      </c>
      <c r="Q655" t="s">
        <v>317</v>
      </c>
      <c r="R655" t="s">
        <v>493</v>
      </c>
      <c r="T655" t="s">
        <v>319</v>
      </c>
      <c r="U655" t="s">
        <v>320</v>
      </c>
      <c r="V655" t="s">
        <v>494</v>
      </c>
      <c r="W655" t="s">
        <v>495</v>
      </c>
      <c r="X655">
        <v>2002833</v>
      </c>
      <c r="Y655" s="39">
        <v>45028</v>
      </c>
      <c r="Z655" t="s">
        <v>317</v>
      </c>
      <c r="AA655">
        <v>68</v>
      </c>
      <c r="AB655" t="s">
        <v>317</v>
      </c>
      <c r="AD655" t="s">
        <v>317</v>
      </c>
      <c r="AE655" t="s">
        <v>317</v>
      </c>
      <c r="AF655" t="s">
        <v>317</v>
      </c>
      <c r="AG655">
        <v>186</v>
      </c>
      <c r="AH655" t="s">
        <v>317</v>
      </c>
      <c r="AL655" t="s">
        <v>317</v>
      </c>
      <c r="AM655" s="39">
        <v>45028</v>
      </c>
      <c r="AN655" t="s">
        <v>658</v>
      </c>
      <c r="AO655" t="s">
        <v>324</v>
      </c>
      <c r="AP655">
        <v>1201</v>
      </c>
      <c r="AQ655" t="s">
        <v>325</v>
      </c>
      <c r="AR655" t="s">
        <v>887</v>
      </c>
      <c r="AU655" t="s">
        <v>317</v>
      </c>
      <c r="AV655" t="s">
        <v>327</v>
      </c>
      <c r="AX655" t="s">
        <v>317</v>
      </c>
      <c r="AY655">
        <v>920600</v>
      </c>
      <c r="AZ655">
        <v>1201.9205999999999</v>
      </c>
      <c r="BA655" s="41" t="s">
        <v>238</v>
      </c>
    </row>
    <row r="656" spans="1:53" x14ac:dyDescent="0.25">
      <c r="A656" t="s">
        <v>651</v>
      </c>
      <c r="B656" t="s">
        <v>652</v>
      </c>
      <c r="C656">
        <v>14372211</v>
      </c>
      <c r="D656">
        <v>1201</v>
      </c>
      <c r="E656" s="39">
        <v>45028</v>
      </c>
      <c r="F656" t="s">
        <v>657</v>
      </c>
      <c r="G656">
        <v>-550.16999999999996</v>
      </c>
      <c r="I656" t="s">
        <v>316</v>
      </c>
      <c r="K656">
        <v>-550.16999999999996</v>
      </c>
      <c r="O656" t="s">
        <v>317</v>
      </c>
      <c r="Q656" t="s">
        <v>317</v>
      </c>
      <c r="R656" t="s">
        <v>493</v>
      </c>
      <c r="T656" t="s">
        <v>319</v>
      </c>
      <c r="U656" t="s">
        <v>320</v>
      </c>
      <c r="V656" t="s">
        <v>494</v>
      </c>
      <c r="W656" t="s">
        <v>495</v>
      </c>
      <c r="X656">
        <v>2002833</v>
      </c>
      <c r="Y656" s="39">
        <v>45028</v>
      </c>
      <c r="Z656" t="s">
        <v>317</v>
      </c>
      <c r="AA656">
        <v>144</v>
      </c>
      <c r="AB656" t="s">
        <v>317</v>
      </c>
      <c r="AD656" t="s">
        <v>317</v>
      </c>
      <c r="AE656" t="s">
        <v>317</v>
      </c>
      <c r="AF656" t="s">
        <v>317</v>
      </c>
      <c r="AG656">
        <v>110</v>
      </c>
      <c r="AH656" t="s">
        <v>317</v>
      </c>
      <c r="AL656" t="s">
        <v>317</v>
      </c>
      <c r="AM656" s="39">
        <v>45028</v>
      </c>
      <c r="AN656" t="s">
        <v>658</v>
      </c>
      <c r="AO656" t="s">
        <v>324</v>
      </c>
      <c r="AP656">
        <v>1201</v>
      </c>
      <c r="AQ656" t="s">
        <v>325</v>
      </c>
      <c r="AR656" t="s">
        <v>888</v>
      </c>
      <c r="AU656" t="s">
        <v>317</v>
      </c>
      <c r="AV656" t="s">
        <v>327</v>
      </c>
      <c r="AX656" t="s">
        <v>317</v>
      </c>
      <c r="AY656">
        <v>920600</v>
      </c>
      <c r="AZ656">
        <v>1201.9205999999999</v>
      </c>
      <c r="BA656" s="41" t="s">
        <v>238</v>
      </c>
    </row>
    <row r="657" spans="1:53" x14ac:dyDescent="0.25">
      <c r="A657" t="s">
        <v>651</v>
      </c>
      <c r="B657" t="s">
        <v>652</v>
      </c>
      <c r="C657">
        <v>14372211</v>
      </c>
      <c r="D657">
        <v>1201</v>
      </c>
      <c r="E657" s="39">
        <v>45028</v>
      </c>
      <c r="F657" t="s">
        <v>657</v>
      </c>
      <c r="G657">
        <v>-300.08999999999997</v>
      </c>
      <c r="I657" t="s">
        <v>316</v>
      </c>
      <c r="K657">
        <v>-300.08999999999997</v>
      </c>
      <c r="O657" t="s">
        <v>317</v>
      </c>
      <c r="Q657" t="s">
        <v>317</v>
      </c>
      <c r="R657" t="s">
        <v>493</v>
      </c>
      <c r="T657" t="s">
        <v>319</v>
      </c>
      <c r="U657" t="s">
        <v>320</v>
      </c>
      <c r="V657" t="s">
        <v>494</v>
      </c>
      <c r="W657" t="s">
        <v>495</v>
      </c>
      <c r="X657">
        <v>2002833</v>
      </c>
      <c r="Y657" s="39">
        <v>45028</v>
      </c>
      <c r="Z657" t="s">
        <v>317</v>
      </c>
      <c r="AA657">
        <v>146</v>
      </c>
      <c r="AB657" t="s">
        <v>317</v>
      </c>
      <c r="AD657" t="s">
        <v>317</v>
      </c>
      <c r="AE657" t="s">
        <v>317</v>
      </c>
      <c r="AF657" t="s">
        <v>317</v>
      </c>
      <c r="AG657">
        <v>60</v>
      </c>
      <c r="AH657" t="s">
        <v>317</v>
      </c>
      <c r="AL657" t="s">
        <v>317</v>
      </c>
      <c r="AM657" s="39">
        <v>45028</v>
      </c>
      <c r="AN657" t="s">
        <v>658</v>
      </c>
      <c r="AO657" t="s">
        <v>324</v>
      </c>
      <c r="AP657">
        <v>1201</v>
      </c>
      <c r="AQ657" t="s">
        <v>325</v>
      </c>
      <c r="AR657" t="s">
        <v>888</v>
      </c>
      <c r="AU657" t="s">
        <v>317</v>
      </c>
      <c r="AV657" t="s">
        <v>327</v>
      </c>
      <c r="AX657" t="s">
        <v>317</v>
      </c>
      <c r="AY657">
        <v>920600</v>
      </c>
      <c r="AZ657">
        <v>1201.9205999999999</v>
      </c>
      <c r="BA657" s="41" t="s">
        <v>238</v>
      </c>
    </row>
    <row r="658" spans="1:53" x14ac:dyDescent="0.25">
      <c r="A658" t="s">
        <v>651</v>
      </c>
      <c r="B658" t="s">
        <v>652</v>
      </c>
      <c r="C658">
        <v>14372211</v>
      </c>
      <c r="D658">
        <v>1201</v>
      </c>
      <c r="E658" s="39">
        <v>45028</v>
      </c>
      <c r="F658" t="s">
        <v>657</v>
      </c>
      <c r="I658" t="s">
        <v>316</v>
      </c>
      <c r="O658" t="s">
        <v>317</v>
      </c>
      <c r="Q658" t="s">
        <v>317</v>
      </c>
      <c r="R658" t="s">
        <v>493</v>
      </c>
      <c r="T658" t="s">
        <v>319</v>
      </c>
      <c r="U658" t="s">
        <v>320</v>
      </c>
      <c r="V658" t="s">
        <v>494</v>
      </c>
      <c r="W658" t="s">
        <v>495</v>
      </c>
      <c r="X658">
        <v>2002833</v>
      </c>
      <c r="Y658" s="39">
        <v>45028</v>
      </c>
      <c r="Z658" t="s">
        <v>317</v>
      </c>
      <c r="AA658">
        <v>148</v>
      </c>
      <c r="AB658" t="s">
        <v>317</v>
      </c>
      <c r="AD658" t="s">
        <v>317</v>
      </c>
      <c r="AE658" t="s">
        <v>317</v>
      </c>
      <c r="AF658" t="s">
        <v>317</v>
      </c>
      <c r="AG658">
        <v>34</v>
      </c>
      <c r="AH658" t="s">
        <v>317</v>
      </c>
      <c r="AL658" t="s">
        <v>317</v>
      </c>
      <c r="AM658" s="39">
        <v>45028</v>
      </c>
      <c r="AN658" t="s">
        <v>658</v>
      </c>
      <c r="AO658" t="s">
        <v>324</v>
      </c>
      <c r="AP658">
        <v>1201</v>
      </c>
      <c r="AQ658" t="s">
        <v>325</v>
      </c>
      <c r="AR658" t="s">
        <v>889</v>
      </c>
      <c r="AU658" t="s">
        <v>317</v>
      </c>
      <c r="AV658" t="s">
        <v>327</v>
      </c>
      <c r="AX658" t="s">
        <v>317</v>
      </c>
      <c r="AY658">
        <v>920600</v>
      </c>
      <c r="AZ658">
        <v>1201.9205999999999</v>
      </c>
      <c r="BA658" s="41" t="s">
        <v>238</v>
      </c>
    </row>
    <row r="659" spans="1:53" x14ac:dyDescent="0.25">
      <c r="A659" t="s">
        <v>651</v>
      </c>
      <c r="B659" t="s">
        <v>652</v>
      </c>
      <c r="C659">
        <v>14372211</v>
      </c>
      <c r="D659">
        <v>1201</v>
      </c>
      <c r="E659" s="39">
        <v>45028</v>
      </c>
      <c r="F659" t="s">
        <v>657</v>
      </c>
      <c r="I659" t="s">
        <v>316</v>
      </c>
      <c r="O659" t="s">
        <v>317</v>
      </c>
      <c r="Q659" t="s">
        <v>317</v>
      </c>
      <c r="R659" t="s">
        <v>493</v>
      </c>
      <c r="T659" t="s">
        <v>319</v>
      </c>
      <c r="U659" t="s">
        <v>320</v>
      </c>
      <c r="V659" t="s">
        <v>494</v>
      </c>
      <c r="W659" t="s">
        <v>495</v>
      </c>
      <c r="X659">
        <v>2002833</v>
      </c>
      <c r="Y659" s="39">
        <v>45028</v>
      </c>
      <c r="Z659" t="s">
        <v>317</v>
      </c>
      <c r="AA659">
        <v>70</v>
      </c>
      <c r="AB659" t="s">
        <v>317</v>
      </c>
      <c r="AD659" t="s">
        <v>317</v>
      </c>
      <c r="AE659" t="s">
        <v>317</v>
      </c>
      <c r="AF659" t="s">
        <v>317</v>
      </c>
      <c r="AG659">
        <v>16</v>
      </c>
      <c r="AH659" t="s">
        <v>317</v>
      </c>
      <c r="AL659" t="s">
        <v>317</v>
      </c>
      <c r="AM659" s="39">
        <v>45028</v>
      </c>
      <c r="AN659" t="s">
        <v>658</v>
      </c>
      <c r="AO659" t="s">
        <v>324</v>
      </c>
      <c r="AP659">
        <v>1201</v>
      </c>
      <c r="AQ659" t="s">
        <v>325</v>
      </c>
      <c r="AR659" t="s">
        <v>890</v>
      </c>
      <c r="AU659" t="s">
        <v>317</v>
      </c>
      <c r="AV659" t="s">
        <v>327</v>
      </c>
      <c r="AX659" t="s">
        <v>317</v>
      </c>
      <c r="AY659">
        <v>920600</v>
      </c>
      <c r="AZ659">
        <v>1201.9205999999999</v>
      </c>
      <c r="BA659" s="41" t="s">
        <v>238</v>
      </c>
    </row>
    <row r="660" spans="1:53" x14ac:dyDescent="0.25">
      <c r="A660" t="s">
        <v>651</v>
      </c>
      <c r="B660" t="s">
        <v>652</v>
      </c>
      <c r="C660">
        <v>14372211</v>
      </c>
      <c r="D660">
        <v>1201</v>
      </c>
      <c r="E660" s="39">
        <v>45028</v>
      </c>
      <c r="F660" t="s">
        <v>657</v>
      </c>
      <c r="I660" t="s">
        <v>316</v>
      </c>
      <c r="O660" t="s">
        <v>317</v>
      </c>
      <c r="Q660" t="s">
        <v>317</v>
      </c>
      <c r="R660" t="s">
        <v>493</v>
      </c>
      <c r="T660" t="s">
        <v>319</v>
      </c>
      <c r="U660" t="s">
        <v>320</v>
      </c>
      <c r="V660" t="s">
        <v>494</v>
      </c>
      <c r="W660" t="s">
        <v>495</v>
      </c>
      <c r="X660">
        <v>2002833</v>
      </c>
      <c r="Y660" s="39">
        <v>45028</v>
      </c>
      <c r="Z660" t="s">
        <v>317</v>
      </c>
      <c r="AA660">
        <v>72</v>
      </c>
      <c r="AB660" t="s">
        <v>317</v>
      </c>
      <c r="AD660" t="s">
        <v>317</v>
      </c>
      <c r="AE660" t="s">
        <v>317</v>
      </c>
      <c r="AF660" t="s">
        <v>317</v>
      </c>
      <c r="AG660">
        <v>110</v>
      </c>
      <c r="AH660" t="s">
        <v>317</v>
      </c>
      <c r="AL660" t="s">
        <v>317</v>
      </c>
      <c r="AM660" s="39">
        <v>45028</v>
      </c>
      <c r="AN660" t="s">
        <v>658</v>
      </c>
      <c r="AO660" t="s">
        <v>324</v>
      </c>
      <c r="AP660">
        <v>1201</v>
      </c>
      <c r="AQ660" t="s">
        <v>325</v>
      </c>
      <c r="AR660" t="s">
        <v>891</v>
      </c>
      <c r="AU660" t="s">
        <v>317</v>
      </c>
      <c r="AV660" t="s">
        <v>327</v>
      </c>
      <c r="AX660" t="s">
        <v>317</v>
      </c>
      <c r="AY660">
        <v>920600</v>
      </c>
      <c r="AZ660">
        <v>1201.9205999999999</v>
      </c>
      <c r="BA660" s="41" t="s">
        <v>238</v>
      </c>
    </row>
    <row r="661" spans="1:53" x14ac:dyDescent="0.25">
      <c r="A661" t="s">
        <v>651</v>
      </c>
      <c r="B661" t="s">
        <v>652</v>
      </c>
      <c r="C661">
        <v>14372211</v>
      </c>
      <c r="D661">
        <v>1201</v>
      </c>
      <c r="E661" s="39">
        <v>45028</v>
      </c>
      <c r="F661" t="s">
        <v>657</v>
      </c>
      <c r="I661" t="s">
        <v>316</v>
      </c>
      <c r="O661" t="s">
        <v>317</v>
      </c>
      <c r="Q661" t="s">
        <v>317</v>
      </c>
      <c r="R661" t="s">
        <v>493</v>
      </c>
      <c r="T661" t="s">
        <v>319</v>
      </c>
      <c r="U661" t="s">
        <v>320</v>
      </c>
      <c r="V661" t="s">
        <v>494</v>
      </c>
      <c r="W661" t="s">
        <v>495</v>
      </c>
      <c r="X661">
        <v>2002833</v>
      </c>
      <c r="Y661" s="39">
        <v>45028</v>
      </c>
      <c r="Z661" t="s">
        <v>317</v>
      </c>
      <c r="AA661">
        <v>150</v>
      </c>
      <c r="AB661" t="s">
        <v>317</v>
      </c>
      <c r="AD661" t="s">
        <v>317</v>
      </c>
      <c r="AE661" t="s">
        <v>317</v>
      </c>
      <c r="AF661" t="s">
        <v>317</v>
      </c>
      <c r="AG661">
        <v>7</v>
      </c>
      <c r="AH661" t="s">
        <v>317</v>
      </c>
      <c r="AL661" t="s">
        <v>317</v>
      </c>
      <c r="AM661" s="39">
        <v>45028</v>
      </c>
      <c r="AN661" t="s">
        <v>658</v>
      </c>
      <c r="AO661" t="s">
        <v>324</v>
      </c>
      <c r="AP661">
        <v>1201</v>
      </c>
      <c r="AQ661" t="s">
        <v>325</v>
      </c>
      <c r="AR661" t="s">
        <v>889</v>
      </c>
      <c r="AU661" t="s">
        <v>317</v>
      </c>
      <c r="AV661" t="s">
        <v>327</v>
      </c>
      <c r="AX661" t="s">
        <v>317</v>
      </c>
      <c r="AY661">
        <v>920600</v>
      </c>
      <c r="AZ661">
        <v>1201.9205999999999</v>
      </c>
      <c r="BA661" s="41" t="s">
        <v>238</v>
      </c>
    </row>
    <row r="662" spans="1:53" x14ac:dyDescent="0.25">
      <c r="A662" t="s">
        <v>651</v>
      </c>
      <c r="B662" t="s">
        <v>652</v>
      </c>
      <c r="C662">
        <v>14372211</v>
      </c>
      <c r="D662">
        <v>1201</v>
      </c>
      <c r="E662" s="39">
        <v>45028</v>
      </c>
      <c r="F662" t="s">
        <v>657</v>
      </c>
      <c r="I662" t="s">
        <v>316</v>
      </c>
      <c r="O662" t="s">
        <v>317</v>
      </c>
      <c r="Q662" t="s">
        <v>317</v>
      </c>
      <c r="R662" t="s">
        <v>493</v>
      </c>
      <c r="T662" t="s">
        <v>319</v>
      </c>
      <c r="U662" t="s">
        <v>320</v>
      </c>
      <c r="V662" t="s">
        <v>494</v>
      </c>
      <c r="W662" t="s">
        <v>495</v>
      </c>
      <c r="X662">
        <v>2002833</v>
      </c>
      <c r="Y662" s="39">
        <v>45028</v>
      </c>
      <c r="Z662" t="s">
        <v>317</v>
      </c>
      <c r="AA662">
        <v>152</v>
      </c>
      <c r="AB662" t="s">
        <v>317</v>
      </c>
      <c r="AD662" t="s">
        <v>317</v>
      </c>
      <c r="AE662" t="s">
        <v>317</v>
      </c>
      <c r="AF662" t="s">
        <v>317</v>
      </c>
      <c r="AG662">
        <v>3</v>
      </c>
      <c r="AH662" t="s">
        <v>317</v>
      </c>
      <c r="AL662" t="s">
        <v>317</v>
      </c>
      <c r="AM662" s="39">
        <v>45028</v>
      </c>
      <c r="AN662" t="s">
        <v>658</v>
      </c>
      <c r="AO662" t="s">
        <v>324</v>
      </c>
      <c r="AP662">
        <v>1201</v>
      </c>
      <c r="AQ662" t="s">
        <v>325</v>
      </c>
      <c r="AR662" t="s">
        <v>892</v>
      </c>
      <c r="AU662" t="s">
        <v>317</v>
      </c>
      <c r="AV662" t="s">
        <v>327</v>
      </c>
      <c r="AX662" t="s">
        <v>317</v>
      </c>
      <c r="AY662">
        <v>920600</v>
      </c>
      <c r="AZ662">
        <v>1201.9205999999999</v>
      </c>
      <c r="BA662" s="41" t="s">
        <v>238</v>
      </c>
    </row>
    <row r="663" spans="1:53" x14ac:dyDescent="0.25">
      <c r="A663" t="s">
        <v>651</v>
      </c>
      <c r="B663" t="s">
        <v>652</v>
      </c>
      <c r="C663">
        <v>14372211</v>
      </c>
      <c r="D663">
        <v>1201</v>
      </c>
      <c r="E663" s="39">
        <v>45028</v>
      </c>
      <c r="F663" t="s">
        <v>657</v>
      </c>
      <c r="I663" t="s">
        <v>316</v>
      </c>
      <c r="O663" t="s">
        <v>317</v>
      </c>
      <c r="Q663" t="s">
        <v>317</v>
      </c>
      <c r="R663" t="s">
        <v>493</v>
      </c>
      <c r="T663" t="s">
        <v>319</v>
      </c>
      <c r="U663" t="s">
        <v>320</v>
      </c>
      <c r="V663" t="s">
        <v>494</v>
      </c>
      <c r="W663" t="s">
        <v>495</v>
      </c>
      <c r="X663">
        <v>2002833</v>
      </c>
      <c r="Y663" s="39">
        <v>45028</v>
      </c>
      <c r="Z663" t="s">
        <v>317</v>
      </c>
      <c r="AA663">
        <v>74</v>
      </c>
      <c r="AB663" t="s">
        <v>317</v>
      </c>
      <c r="AD663" t="s">
        <v>317</v>
      </c>
      <c r="AE663" t="s">
        <v>317</v>
      </c>
      <c r="AF663" t="s">
        <v>317</v>
      </c>
      <c r="AG663">
        <v>229</v>
      </c>
      <c r="AH663" t="s">
        <v>317</v>
      </c>
      <c r="AL663" t="s">
        <v>317</v>
      </c>
      <c r="AM663" s="39">
        <v>45028</v>
      </c>
      <c r="AN663" t="s">
        <v>658</v>
      </c>
      <c r="AO663" t="s">
        <v>324</v>
      </c>
      <c r="AP663">
        <v>1201</v>
      </c>
      <c r="AQ663" t="s">
        <v>325</v>
      </c>
      <c r="AR663" t="s">
        <v>891</v>
      </c>
      <c r="AU663" t="s">
        <v>317</v>
      </c>
      <c r="AV663" t="s">
        <v>327</v>
      </c>
      <c r="AX663" t="s">
        <v>317</v>
      </c>
      <c r="AY663">
        <v>920600</v>
      </c>
      <c r="AZ663">
        <v>1201.9205999999999</v>
      </c>
      <c r="BA663" s="41" t="s">
        <v>238</v>
      </c>
    </row>
    <row r="664" spans="1:53" x14ac:dyDescent="0.25">
      <c r="A664" t="s">
        <v>651</v>
      </c>
      <c r="B664" t="s">
        <v>652</v>
      </c>
      <c r="C664">
        <v>14372211</v>
      </c>
      <c r="D664">
        <v>1201</v>
      </c>
      <c r="E664" s="39">
        <v>45028</v>
      </c>
      <c r="F664" t="s">
        <v>657</v>
      </c>
      <c r="I664" t="s">
        <v>316</v>
      </c>
      <c r="O664" t="s">
        <v>317</v>
      </c>
      <c r="Q664" t="s">
        <v>317</v>
      </c>
      <c r="R664" t="s">
        <v>493</v>
      </c>
      <c r="T664" t="s">
        <v>319</v>
      </c>
      <c r="U664" t="s">
        <v>320</v>
      </c>
      <c r="V664" t="s">
        <v>494</v>
      </c>
      <c r="W664" t="s">
        <v>495</v>
      </c>
      <c r="X664">
        <v>2002833</v>
      </c>
      <c r="Y664" s="39">
        <v>45028</v>
      </c>
      <c r="Z664" t="s">
        <v>317</v>
      </c>
      <c r="AA664">
        <v>76</v>
      </c>
      <c r="AB664" t="s">
        <v>317</v>
      </c>
      <c r="AD664" t="s">
        <v>317</v>
      </c>
      <c r="AE664" t="s">
        <v>317</v>
      </c>
      <c r="AF664" t="s">
        <v>317</v>
      </c>
      <c r="AG664">
        <v>6</v>
      </c>
      <c r="AH664" t="s">
        <v>317</v>
      </c>
      <c r="AL664" t="s">
        <v>317</v>
      </c>
      <c r="AM664" s="39">
        <v>45028</v>
      </c>
      <c r="AN664" t="s">
        <v>658</v>
      </c>
      <c r="AO664" t="s">
        <v>324</v>
      </c>
      <c r="AP664">
        <v>1201</v>
      </c>
      <c r="AQ664" t="s">
        <v>325</v>
      </c>
      <c r="AR664" t="s">
        <v>893</v>
      </c>
      <c r="AU664" t="s">
        <v>317</v>
      </c>
      <c r="AV664" t="s">
        <v>327</v>
      </c>
      <c r="AX664" t="s">
        <v>317</v>
      </c>
      <c r="AY664">
        <v>920600</v>
      </c>
      <c r="AZ664">
        <v>1201.9205999999999</v>
      </c>
      <c r="BA664" s="41" t="s">
        <v>238</v>
      </c>
    </row>
    <row r="665" spans="1:53" x14ac:dyDescent="0.25">
      <c r="A665" t="s">
        <v>651</v>
      </c>
      <c r="B665" t="s">
        <v>652</v>
      </c>
      <c r="C665">
        <v>14372211</v>
      </c>
      <c r="D665">
        <v>1201</v>
      </c>
      <c r="E665" s="39">
        <v>45028</v>
      </c>
      <c r="F665" t="s">
        <v>657</v>
      </c>
      <c r="I665" t="s">
        <v>316</v>
      </c>
      <c r="O665" t="s">
        <v>317</v>
      </c>
      <c r="Q665" t="s">
        <v>317</v>
      </c>
      <c r="R665" t="s">
        <v>493</v>
      </c>
      <c r="T665" t="s">
        <v>319</v>
      </c>
      <c r="U665" t="s">
        <v>320</v>
      </c>
      <c r="V665" t="s">
        <v>494</v>
      </c>
      <c r="W665" t="s">
        <v>495</v>
      </c>
      <c r="X665">
        <v>2002833</v>
      </c>
      <c r="Y665" s="39">
        <v>45028</v>
      </c>
      <c r="Z665" t="s">
        <v>317</v>
      </c>
      <c r="AA665">
        <v>78</v>
      </c>
      <c r="AB665" t="s">
        <v>317</v>
      </c>
      <c r="AD665" t="s">
        <v>317</v>
      </c>
      <c r="AE665" t="s">
        <v>317</v>
      </c>
      <c r="AF665" t="s">
        <v>317</v>
      </c>
      <c r="AG665">
        <v>57</v>
      </c>
      <c r="AH665" t="s">
        <v>317</v>
      </c>
      <c r="AL665" t="s">
        <v>317</v>
      </c>
      <c r="AM665" s="39">
        <v>45028</v>
      </c>
      <c r="AN665" t="s">
        <v>658</v>
      </c>
      <c r="AO665" t="s">
        <v>324</v>
      </c>
      <c r="AP665">
        <v>1201</v>
      </c>
      <c r="AQ665" t="s">
        <v>325</v>
      </c>
      <c r="AR665" t="s">
        <v>893</v>
      </c>
      <c r="AU665" t="s">
        <v>317</v>
      </c>
      <c r="AV665" t="s">
        <v>327</v>
      </c>
      <c r="AX665" t="s">
        <v>317</v>
      </c>
      <c r="AY665">
        <v>920600</v>
      </c>
      <c r="AZ665">
        <v>1201.9205999999999</v>
      </c>
      <c r="BA665" s="41" t="s">
        <v>238</v>
      </c>
    </row>
    <row r="666" spans="1:53" x14ac:dyDescent="0.25">
      <c r="A666" t="s">
        <v>651</v>
      </c>
      <c r="B666" t="s">
        <v>652</v>
      </c>
      <c r="C666">
        <v>14372211</v>
      </c>
      <c r="D666">
        <v>1201</v>
      </c>
      <c r="E666" s="39">
        <v>45028</v>
      </c>
      <c r="F666" t="s">
        <v>657</v>
      </c>
      <c r="I666" t="s">
        <v>316</v>
      </c>
      <c r="O666" t="s">
        <v>317</v>
      </c>
      <c r="Q666" t="s">
        <v>317</v>
      </c>
      <c r="R666" t="s">
        <v>493</v>
      </c>
      <c r="T666" t="s">
        <v>319</v>
      </c>
      <c r="U666" t="s">
        <v>320</v>
      </c>
      <c r="V666" t="s">
        <v>494</v>
      </c>
      <c r="W666" t="s">
        <v>495</v>
      </c>
      <c r="X666">
        <v>2002833</v>
      </c>
      <c r="Y666" s="39">
        <v>45028</v>
      </c>
      <c r="Z666" t="s">
        <v>317</v>
      </c>
      <c r="AA666">
        <v>154</v>
      </c>
      <c r="AB666" t="s">
        <v>317</v>
      </c>
      <c r="AD666" t="s">
        <v>317</v>
      </c>
      <c r="AE666" t="s">
        <v>317</v>
      </c>
      <c r="AF666" t="s">
        <v>317</v>
      </c>
      <c r="AG666">
        <v>46</v>
      </c>
      <c r="AH666" t="s">
        <v>317</v>
      </c>
      <c r="AL666" t="s">
        <v>317</v>
      </c>
      <c r="AM666" s="39">
        <v>45028</v>
      </c>
      <c r="AN666" t="s">
        <v>658</v>
      </c>
      <c r="AO666" t="s">
        <v>324</v>
      </c>
      <c r="AP666">
        <v>1201</v>
      </c>
      <c r="AQ666" t="s">
        <v>325</v>
      </c>
      <c r="AR666" t="s">
        <v>894</v>
      </c>
      <c r="AU666" t="s">
        <v>317</v>
      </c>
      <c r="AV666" t="s">
        <v>327</v>
      </c>
      <c r="AX666" t="s">
        <v>317</v>
      </c>
      <c r="AY666">
        <v>920600</v>
      </c>
      <c r="AZ666">
        <v>1201.9205999999999</v>
      </c>
      <c r="BA666" s="41" t="s">
        <v>238</v>
      </c>
    </row>
    <row r="667" spans="1:53" x14ac:dyDescent="0.25">
      <c r="A667" t="s">
        <v>651</v>
      </c>
      <c r="B667" t="s">
        <v>652</v>
      </c>
      <c r="C667">
        <v>14372211</v>
      </c>
      <c r="D667">
        <v>1201</v>
      </c>
      <c r="E667" s="39">
        <v>45028</v>
      </c>
      <c r="F667" t="s">
        <v>657</v>
      </c>
      <c r="I667" t="s">
        <v>316</v>
      </c>
      <c r="O667" t="s">
        <v>317</v>
      </c>
      <c r="Q667" t="s">
        <v>317</v>
      </c>
      <c r="R667" t="s">
        <v>493</v>
      </c>
      <c r="T667" t="s">
        <v>319</v>
      </c>
      <c r="U667" t="s">
        <v>320</v>
      </c>
      <c r="V667" t="s">
        <v>494</v>
      </c>
      <c r="W667" t="s">
        <v>495</v>
      </c>
      <c r="X667">
        <v>2002833</v>
      </c>
      <c r="Y667" s="39">
        <v>45028</v>
      </c>
      <c r="Z667" t="s">
        <v>317</v>
      </c>
      <c r="AA667">
        <v>156</v>
      </c>
      <c r="AB667" t="s">
        <v>317</v>
      </c>
      <c r="AD667" t="s">
        <v>317</v>
      </c>
      <c r="AE667" t="s">
        <v>317</v>
      </c>
      <c r="AF667" t="s">
        <v>317</v>
      </c>
      <c r="AG667">
        <v>2</v>
      </c>
      <c r="AH667" t="s">
        <v>317</v>
      </c>
      <c r="AL667" t="s">
        <v>317</v>
      </c>
      <c r="AM667" s="39">
        <v>45028</v>
      </c>
      <c r="AN667" t="s">
        <v>658</v>
      </c>
      <c r="AO667" t="s">
        <v>324</v>
      </c>
      <c r="AP667">
        <v>1201</v>
      </c>
      <c r="AQ667" t="s">
        <v>325</v>
      </c>
      <c r="AR667" t="s">
        <v>894</v>
      </c>
      <c r="AU667" t="s">
        <v>317</v>
      </c>
      <c r="AV667" t="s">
        <v>327</v>
      </c>
      <c r="AX667" t="s">
        <v>317</v>
      </c>
      <c r="AY667">
        <v>920600</v>
      </c>
      <c r="AZ667">
        <v>1201.9205999999999</v>
      </c>
      <c r="BA667" s="41" t="s">
        <v>238</v>
      </c>
    </row>
    <row r="668" spans="1:53" x14ac:dyDescent="0.25">
      <c r="A668" t="s">
        <v>651</v>
      </c>
      <c r="B668" t="s">
        <v>652</v>
      </c>
      <c r="C668">
        <v>14372211</v>
      </c>
      <c r="D668">
        <v>1201</v>
      </c>
      <c r="E668" s="39">
        <v>45028</v>
      </c>
      <c r="F668" t="s">
        <v>657</v>
      </c>
      <c r="I668" t="s">
        <v>316</v>
      </c>
      <c r="O668" t="s">
        <v>317</v>
      </c>
      <c r="Q668" t="s">
        <v>317</v>
      </c>
      <c r="R668" t="s">
        <v>493</v>
      </c>
      <c r="T668" t="s">
        <v>319</v>
      </c>
      <c r="U668" t="s">
        <v>320</v>
      </c>
      <c r="V668" t="s">
        <v>494</v>
      </c>
      <c r="W668" t="s">
        <v>495</v>
      </c>
      <c r="X668">
        <v>2002833</v>
      </c>
      <c r="Y668" s="39">
        <v>45028</v>
      </c>
      <c r="Z668" t="s">
        <v>317</v>
      </c>
      <c r="AA668">
        <v>158</v>
      </c>
      <c r="AB668" t="s">
        <v>317</v>
      </c>
      <c r="AD668" t="s">
        <v>317</v>
      </c>
      <c r="AE668" t="s">
        <v>317</v>
      </c>
      <c r="AF668" t="s">
        <v>317</v>
      </c>
      <c r="AG668">
        <v>23</v>
      </c>
      <c r="AH668" t="s">
        <v>317</v>
      </c>
      <c r="AL668" t="s">
        <v>317</v>
      </c>
      <c r="AM668" s="39">
        <v>45028</v>
      </c>
      <c r="AN668" t="s">
        <v>658</v>
      </c>
      <c r="AO668" t="s">
        <v>324</v>
      </c>
      <c r="AP668">
        <v>1201</v>
      </c>
      <c r="AQ668" t="s">
        <v>325</v>
      </c>
      <c r="AR668" t="s">
        <v>895</v>
      </c>
      <c r="AU668" t="s">
        <v>317</v>
      </c>
      <c r="AV668" t="s">
        <v>327</v>
      </c>
      <c r="AX668" t="s">
        <v>317</v>
      </c>
      <c r="AY668">
        <v>920600</v>
      </c>
      <c r="AZ668">
        <v>1201.9205999999999</v>
      </c>
      <c r="BA668" s="41" t="s">
        <v>238</v>
      </c>
    </row>
    <row r="669" spans="1:53" x14ac:dyDescent="0.25">
      <c r="A669" t="s">
        <v>651</v>
      </c>
      <c r="B669" t="s">
        <v>652</v>
      </c>
      <c r="C669">
        <v>14372211</v>
      </c>
      <c r="D669">
        <v>1201</v>
      </c>
      <c r="E669" s="39">
        <v>45028</v>
      </c>
      <c r="F669" t="s">
        <v>657</v>
      </c>
      <c r="I669" t="s">
        <v>316</v>
      </c>
      <c r="O669" t="s">
        <v>317</v>
      </c>
      <c r="Q669" t="s">
        <v>317</v>
      </c>
      <c r="R669" t="s">
        <v>493</v>
      </c>
      <c r="T669" t="s">
        <v>319</v>
      </c>
      <c r="U669" t="s">
        <v>320</v>
      </c>
      <c r="V669" t="s">
        <v>494</v>
      </c>
      <c r="W669" t="s">
        <v>495</v>
      </c>
      <c r="X669">
        <v>2002833</v>
      </c>
      <c r="Y669" s="39">
        <v>45028</v>
      </c>
      <c r="Z669" t="s">
        <v>317</v>
      </c>
      <c r="AA669">
        <v>2</v>
      </c>
      <c r="AB669" t="s">
        <v>317</v>
      </c>
      <c r="AD669" t="s">
        <v>317</v>
      </c>
      <c r="AE669" t="s">
        <v>317</v>
      </c>
      <c r="AF669" t="s">
        <v>317</v>
      </c>
      <c r="AG669">
        <v>1</v>
      </c>
      <c r="AH669" t="s">
        <v>317</v>
      </c>
      <c r="AL669" t="s">
        <v>317</v>
      </c>
      <c r="AM669" s="39">
        <v>45028</v>
      </c>
      <c r="AN669" t="s">
        <v>658</v>
      </c>
      <c r="AO669" t="s">
        <v>324</v>
      </c>
      <c r="AP669">
        <v>1201</v>
      </c>
      <c r="AQ669" t="s">
        <v>325</v>
      </c>
      <c r="AR669" t="s">
        <v>896</v>
      </c>
      <c r="AU669" t="s">
        <v>317</v>
      </c>
      <c r="AV669" t="s">
        <v>327</v>
      </c>
      <c r="AX669" t="s">
        <v>317</v>
      </c>
      <c r="AY669">
        <v>920600</v>
      </c>
      <c r="AZ669">
        <v>1201.9205999999999</v>
      </c>
      <c r="BA669" s="41" t="s">
        <v>238</v>
      </c>
    </row>
    <row r="670" spans="1:53" x14ac:dyDescent="0.25">
      <c r="A670" t="s">
        <v>651</v>
      </c>
      <c r="B670" t="s">
        <v>652</v>
      </c>
      <c r="C670">
        <v>14372211</v>
      </c>
      <c r="D670">
        <v>1201</v>
      </c>
      <c r="E670" s="39">
        <v>45028</v>
      </c>
      <c r="F670" t="s">
        <v>657</v>
      </c>
      <c r="I670" t="s">
        <v>316</v>
      </c>
      <c r="O670" t="s">
        <v>317</v>
      </c>
      <c r="Q670" t="s">
        <v>317</v>
      </c>
      <c r="R670" t="s">
        <v>493</v>
      </c>
      <c r="T670" t="s">
        <v>319</v>
      </c>
      <c r="U670" t="s">
        <v>320</v>
      </c>
      <c r="V670" t="s">
        <v>494</v>
      </c>
      <c r="W670" t="s">
        <v>495</v>
      </c>
      <c r="X670">
        <v>2002833</v>
      </c>
      <c r="Y670" s="39">
        <v>45028</v>
      </c>
      <c r="Z670" t="s">
        <v>317</v>
      </c>
      <c r="AA670">
        <v>80</v>
      </c>
      <c r="AB670" t="s">
        <v>317</v>
      </c>
      <c r="AD670" t="s">
        <v>317</v>
      </c>
      <c r="AE670" t="s">
        <v>317</v>
      </c>
      <c r="AF670" t="s">
        <v>317</v>
      </c>
      <c r="AG670">
        <v>25</v>
      </c>
      <c r="AH670" t="s">
        <v>317</v>
      </c>
      <c r="AL670" t="s">
        <v>317</v>
      </c>
      <c r="AM670" s="39">
        <v>45028</v>
      </c>
      <c r="AN670" t="s">
        <v>658</v>
      </c>
      <c r="AO670" t="s">
        <v>324</v>
      </c>
      <c r="AP670">
        <v>1201</v>
      </c>
      <c r="AQ670" t="s">
        <v>325</v>
      </c>
      <c r="AR670" t="s">
        <v>897</v>
      </c>
      <c r="AU670" t="s">
        <v>317</v>
      </c>
      <c r="AV670" t="s">
        <v>327</v>
      </c>
      <c r="AX670" t="s">
        <v>317</v>
      </c>
      <c r="AY670">
        <v>920600</v>
      </c>
      <c r="AZ670">
        <v>1201.9205999999999</v>
      </c>
      <c r="BA670" s="41" t="s">
        <v>238</v>
      </c>
    </row>
    <row r="671" spans="1:53" x14ac:dyDescent="0.25">
      <c r="A671" t="s">
        <v>651</v>
      </c>
      <c r="B671" t="s">
        <v>652</v>
      </c>
      <c r="C671">
        <v>14372211</v>
      </c>
      <c r="D671">
        <v>1201</v>
      </c>
      <c r="E671" s="39">
        <v>45028</v>
      </c>
      <c r="F671" t="s">
        <v>657</v>
      </c>
      <c r="I671" t="s">
        <v>316</v>
      </c>
      <c r="O671" t="s">
        <v>317</v>
      </c>
      <c r="Q671" t="s">
        <v>317</v>
      </c>
      <c r="R671" t="s">
        <v>493</v>
      </c>
      <c r="T671" t="s">
        <v>319</v>
      </c>
      <c r="U671" t="s">
        <v>320</v>
      </c>
      <c r="V671" t="s">
        <v>494</v>
      </c>
      <c r="W671" t="s">
        <v>495</v>
      </c>
      <c r="X671">
        <v>2002833</v>
      </c>
      <c r="Y671" s="39">
        <v>45028</v>
      </c>
      <c r="Z671" t="s">
        <v>317</v>
      </c>
      <c r="AA671">
        <v>82</v>
      </c>
      <c r="AB671" t="s">
        <v>317</v>
      </c>
      <c r="AD671" t="s">
        <v>317</v>
      </c>
      <c r="AE671" t="s">
        <v>317</v>
      </c>
      <c r="AF671" t="s">
        <v>317</v>
      </c>
      <c r="AG671">
        <v>173</v>
      </c>
      <c r="AH671" t="s">
        <v>317</v>
      </c>
      <c r="AL671" t="s">
        <v>317</v>
      </c>
      <c r="AM671" s="39">
        <v>45028</v>
      </c>
      <c r="AN671" t="s">
        <v>658</v>
      </c>
      <c r="AO671" t="s">
        <v>324</v>
      </c>
      <c r="AP671">
        <v>1201</v>
      </c>
      <c r="AQ671" t="s">
        <v>325</v>
      </c>
      <c r="AR671" t="s">
        <v>897</v>
      </c>
      <c r="AU671" t="s">
        <v>317</v>
      </c>
      <c r="AV671" t="s">
        <v>327</v>
      </c>
      <c r="AX671" t="s">
        <v>317</v>
      </c>
      <c r="AY671">
        <v>920600</v>
      </c>
      <c r="AZ671">
        <v>1201.9205999999999</v>
      </c>
      <c r="BA671" s="41" t="s">
        <v>238</v>
      </c>
    </row>
    <row r="672" spans="1:53" x14ac:dyDescent="0.25">
      <c r="A672" t="s">
        <v>651</v>
      </c>
      <c r="B672" t="s">
        <v>652</v>
      </c>
      <c r="C672">
        <v>14372211</v>
      </c>
      <c r="D672">
        <v>1201</v>
      </c>
      <c r="E672" s="39">
        <v>45028</v>
      </c>
      <c r="F672" t="s">
        <v>657</v>
      </c>
      <c r="I672" t="s">
        <v>316</v>
      </c>
      <c r="O672" t="s">
        <v>317</v>
      </c>
      <c r="Q672" t="s">
        <v>317</v>
      </c>
      <c r="R672" t="s">
        <v>493</v>
      </c>
      <c r="T672" t="s">
        <v>319</v>
      </c>
      <c r="U672" t="s">
        <v>320</v>
      </c>
      <c r="V672" t="s">
        <v>494</v>
      </c>
      <c r="W672" t="s">
        <v>495</v>
      </c>
      <c r="X672">
        <v>2002833</v>
      </c>
      <c r="Y672" s="39">
        <v>45028</v>
      </c>
      <c r="Z672" t="s">
        <v>317</v>
      </c>
      <c r="AA672">
        <v>160</v>
      </c>
      <c r="AB672" t="s">
        <v>317</v>
      </c>
      <c r="AD672" t="s">
        <v>317</v>
      </c>
      <c r="AE672" t="s">
        <v>317</v>
      </c>
      <c r="AF672" t="s">
        <v>317</v>
      </c>
      <c r="AG672">
        <v>50</v>
      </c>
      <c r="AH672" t="s">
        <v>317</v>
      </c>
      <c r="AL672" t="s">
        <v>317</v>
      </c>
      <c r="AM672" s="39">
        <v>45028</v>
      </c>
      <c r="AN672" t="s">
        <v>658</v>
      </c>
      <c r="AO672" t="s">
        <v>324</v>
      </c>
      <c r="AP672">
        <v>1201</v>
      </c>
      <c r="AQ672" t="s">
        <v>325</v>
      </c>
      <c r="AR672" t="s">
        <v>895</v>
      </c>
      <c r="AU672" t="s">
        <v>317</v>
      </c>
      <c r="AV672" t="s">
        <v>327</v>
      </c>
      <c r="AX672" t="s">
        <v>317</v>
      </c>
      <c r="AY672">
        <v>920600</v>
      </c>
      <c r="AZ672">
        <v>1201.9205999999999</v>
      </c>
      <c r="BA672" s="41" t="s">
        <v>238</v>
      </c>
    </row>
    <row r="673" spans="1:53" x14ac:dyDescent="0.25">
      <c r="A673" t="s">
        <v>651</v>
      </c>
      <c r="B673" t="s">
        <v>652</v>
      </c>
      <c r="C673">
        <v>14372211</v>
      </c>
      <c r="D673">
        <v>1201</v>
      </c>
      <c r="E673" s="39">
        <v>45028</v>
      </c>
      <c r="F673" t="s">
        <v>657</v>
      </c>
      <c r="I673" t="s">
        <v>316</v>
      </c>
      <c r="O673" t="s">
        <v>317</v>
      </c>
      <c r="Q673" t="s">
        <v>317</v>
      </c>
      <c r="R673" t="s">
        <v>493</v>
      </c>
      <c r="T673" t="s">
        <v>319</v>
      </c>
      <c r="U673" t="s">
        <v>320</v>
      </c>
      <c r="V673" t="s">
        <v>494</v>
      </c>
      <c r="W673" t="s">
        <v>495</v>
      </c>
      <c r="X673">
        <v>2002833</v>
      </c>
      <c r="Y673" s="39">
        <v>45028</v>
      </c>
      <c r="Z673" t="s">
        <v>317</v>
      </c>
      <c r="AA673">
        <v>162</v>
      </c>
      <c r="AB673" t="s">
        <v>317</v>
      </c>
      <c r="AD673" t="s">
        <v>317</v>
      </c>
      <c r="AE673" t="s">
        <v>317</v>
      </c>
      <c r="AF673" t="s">
        <v>317</v>
      </c>
      <c r="AG673">
        <v>12</v>
      </c>
      <c r="AH673" t="s">
        <v>317</v>
      </c>
      <c r="AL673" t="s">
        <v>317</v>
      </c>
      <c r="AM673" s="39">
        <v>45028</v>
      </c>
      <c r="AN673" t="s">
        <v>658</v>
      </c>
      <c r="AO673" t="s">
        <v>324</v>
      </c>
      <c r="AP673">
        <v>1201</v>
      </c>
      <c r="AQ673" t="s">
        <v>325</v>
      </c>
      <c r="AR673" t="s">
        <v>898</v>
      </c>
      <c r="AU673" t="s">
        <v>317</v>
      </c>
      <c r="AV673" t="s">
        <v>327</v>
      </c>
      <c r="AX673" t="s">
        <v>317</v>
      </c>
      <c r="AY673">
        <v>920600</v>
      </c>
      <c r="AZ673">
        <v>1201.9205999999999</v>
      </c>
      <c r="BA673" s="41" t="s">
        <v>238</v>
      </c>
    </row>
    <row r="674" spans="1:53" x14ac:dyDescent="0.25">
      <c r="A674" t="s">
        <v>651</v>
      </c>
      <c r="B674" t="s">
        <v>652</v>
      </c>
      <c r="C674">
        <v>14372211</v>
      </c>
      <c r="D674">
        <v>1201</v>
      </c>
      <c r="E674" s="39">
        <v>45028</v>
      </c>
      <c r="F674" t="s">
        <v>657</v>
      </c>
      <c r="I674" t="s">
        <v>316</v>
      </c>
      <c r="O674" t="s">
        <v>317</v>
      </c>
      <c r="Q674" t="s">
        <v>317</v>
      </c>
      <c r="R674" t="s">
        <v>493</v>
      </c>
      <c r="T674" t="s">
        <v>319</v>
      </c>
      <c r="U674" t="s">
        <v>320</v>
      </c>
      <c r="V674" t="s">
        <v>494</v>
      </c>
      <c r="W674" t="s">
        <v>495</v>
      </c>
      <c r="X674">
        <v>2002833</v>
      </c>
      <c r="Y674" s="39">
        <v>45028</v>
      </c>
      <c r="Z674" t="s">
        <v>317</v>
      </c>
      <c r="AA674">
        <v>4</v>
      </c>
      <c r="AB674" t="s">
        <v>317</v>
      </c>
      <c r="AD674" t="s">
        <v>317</v>
      </c>
      <c r="AE674" t="s">
        <v>317</v>
      </c>
      <c r="AF674" t="s">
        <v>317</v>
      </c>
      <c r="AG674">
        <v>18</v>
      </c>
      <c r="AH674" t="s">
        <v>317</v>
      </c>
      <c r="AL674" t="s">
        <v>317</v>
      </c>
      <c r="AM674" s="39">
        <v>45028</v>
      </c>
      <c r="AN674" t="s">
        <v>658</v>
      </c>
      <c r="AO674" t="s">
        <v>324</v>
      </c>
      <c r="AP674">
        <v>1201</v>
      </c>
      <c r="AQ674" t="s">
        <v>325</v>
      </c>
      <c r="AR674" t="s">
        <v>899</v>
      </c>
      <c r="AU674" t="s">
        <v>317</v>
      </c>
      <c r="AV674" t="s">
        <v>327</v>
      </c>
      <c r="AX674" t="s">
        <v>317</v>
      </c>
      <c r="AY674">
        <v>920600</v>
      </c>
      <c r="AZ674">
        <v>1201.9205999999999</v>
      </c>
      <c r="BA674" s="41" t="s">
        <v>238</v>
      </c>
    </row>
    <row r="675" spans="1:53" x14ac:dyDescent="0.25">
      <c r="A675" t="s">
        <v>651</v>
      </c>
      <c r="B675" t="s">
        <v>652</v>
      </c>
      <c r="C675">
        <v>14372211</v>
      </c>
      <c r="D675">
        <v>1201</v>
      </c>
      <c r="E675" s="39">
        <v>45028</v>
      </c>
      <c r="F675" t="s">
        <v>657</v>
      </c>
      <c r="G675">
        <v>-31.68</v>
      </c>
      <c r="I675" t="s">
        <v>316</v>
      </c>
      <c r="K675">
        <v>-31.68</v>
      </c>
      <c r="O675" t="s">
        <v>317</v>
      </c>
      <c r="Q675" t="s">
        <v>317</v>
      </c>
      <c r="R675" t="s">
        <v>493</v>
      </c>
      <c r="T675" t="s">
        <v>319</v>
      </c>
      <c r="U675" t="s">
        <v>320</v>
      </c>
      <c r="V675" t="s">
        <v>494</v>
      </c>
      <c r="W675" t="s">
        <v>495</v>
      </c>
      <c r="X675">
        <v>2002833</v>
      </c>
      <c r="Y675" s="39">
        <v>45028</v>
      </c>
      <c r="Z675" t="s">
        <v>317</v>
      </c>
      <c r="AA675">
        <v>6</v>
      </c>
      <c r="AB675" t="s">
        <v>317</v>
      </c>
      <c r="AD675" t="s">
        <v>317</v>
      </c>
      <c r="AE675" t="s">
        <v>317</v>
      </c>
      <c r="AF675" t="s">
        <v>317</v>
      </c>
      <c r="AG675">
        <v>2</v>
      </c>
      <c r="AH675" t="s">
        <v>317</v>
      </c>
      <c r="AL675" t="s">
        <v>317</v>
      </c>
      <c r="AM675" s="39">
        <v>45028</v>
      </c>
      <c r="AN675" t="s">
        <v>658</v>
      </c>
      <c r="AO675" t="s">
        <v>324</v>
      </c>
      <c r="AP675">
        <v>1201</v>
      </c>
      <c r="AQ675" t="s">
        <v>325</v>
      </c>
      <c r="AR675" t="s">
        <v>899</v>
      </c>
      <c r="AU675" t="s">
        <v>317</v>
      </c>
      <c r="AV675" t="s">
        <v>327</v>
      </c>
      <c r="AX675" t="s">
        <v>317</v>
      </c>
      <c r="AY675">
        <v>920600</v>
      </c>
      <c r="AZ675">
        <v>1201.9205999999999</v>
      </c>
      <c r="BA675" s="41" t="s">
        <v>238</v>
      </c>
    </row>
    <row r="676" spans="1:53" x14ac:dyDescent="0.25">
      <c r="A676" t="s">
        <v>651</v>
      </c>
      <c r="B676" t="s">
        <v>652</v>
      </c>
      <c r="C676">
        <v>14372211</v>
      </c>
      <c r="D676">
        <v>1201</v>
      </c>
      <c r="E676" s="39">
        <v>45028</v>
      </c>
      <c r="F676" t="s">
        <v>657</v>
      </c>
      <c r="G676">
        <v>-6.02</v>
      </c>
      <c r="I676" t="s">
        <v>316</v>
      </c>
      <c r="K676">
        <v>-6.02</v>
      </c>
      <c r="O676" t="s">
        <v>317</v>
      </c>
      <c r="Q676" t="s">
        <v>317</v>
      </c>
      <c r="R676" t="s">
        <v>493</v>
      </c>
      <c r="T676" t="s">
        <v>319</v>
      </c>
      <c r="U676" t="s">
        <v>320</v>
      </c>
      <c r="V676" t="s">
        <v>494</v>
      </c>
      <c r="W676" t="s">
        <v>495</v>
      </c>
      <c r="X676">
        <v>2002833</v>
      </c>
      <c r="Y676" s="39">
        <v>45028</v>
      </c>
      <c r="Z676" t="s">
        <v>317</v>
      </c>
      <c r="AA676">
        <v>8</v>
      </c>
      <c r="AB676" t="s">
        <v>317</v>
      </c>
      <c r="AD676" t="s">
        <v>317</v>
      </c>
      <c r="AE676" t="s">
        <v>317</v>
      </c>
      <c r="AF676" t="s">
        <v>317</v>
      </c>
      <c r="AG676">
        <v>3</v>
      </c>
      <c r="AH676" t="s">
        <v>317</v>
      </c>
      <c r="AL676" t="s">
        <v>317</v>
      </c>
      <c r="AM676" s="39">
        <v>45028</v>
      </c>
      <c r="AN676" t="s">
        <v>658</v>
      </c>
      <c r="AO676" t="s">
        <v>324</v>
      </c>
      <c r="AP676">
        <v>1201</v>
      </c>
      <c r="AQ676" t="s">
        <v>325</v>
      </c>
      <c r="AR676" t="s">
        <v>900</v>
      </c>
      <c r="AU676" t="s">
        <v>317</v>
      </c>
      <c r="AV676" t="s">
        <v>327</v>
      </c>
      <c r="AX676" t="s">
        <v>317</v>
      </c>
      <c r="AY676">
        <v>920600</v>
      </c>
      <c r="AZ676">
        <v>1201.9205999999999</v>
      </c>
      <c r="BA676" s="41" t="s">
        <v>238</v>
      </c>
    </row>
    <row r="677" spans="1:53" x14ac:dyDescent="0.25">
      <c r="A677" t="s">
        <v>651</v>
      </c>
      <c r="B677" t="s">
        <v>652</v>
      </c>
      <c r="C677">
        <v>14372211</v>
      </c>
      <c r="D677">
        <v>1201</v>
      </c>
      <c r="E677" s="39">
        <v>45028</v>
      </c>
      <c r="F677" t="s">
        <v>657</v>
      </c>
      <c r="I677" t="s">
        <v>316</v>
      </c>
      <c r="O677" t="s">
        <v>317</v>
      </c>
      <c r="Q677" t="s">
        <v>317</v>
      </c>
      <c r="R677" t="s">
        <v>493</v>
      </c>
      <c r="T677" t="s">
        <v>319</v>
      </c>
      <c r="U677" t="s">
        <v>320</v>
      </c>
      <c r="V677" t="s">
        <v>494</v>
      </c>
      <c r="W677" t="s">
        <v>495</v>
      </c>
      <c r="X677">
        <v>2002833</v>
      </c>
      <c r="Y677" s="39">
        <v>45028</v>
      </c>
      <c r="Z677" t="s">
        <v>317</v>
      </c>
      <c r="AA677">
        <v>84</v>
      </c>
      <c r="AB677" t="s">
        <v>317</v>
      </c>
      <c r="AD677" t="s">
        <v>317</v>
      </c>
      <c r="AE677" t="s">
        <v>317</v>
      </c>
      <c r="AF677" t="s">
        <v>317</v>
      </c>
      <c r="AG677">
        <v>22</v>
      </c>
      <c r="AH677" t="s">
        <v>317</v>
      </c>
      <c r="AL677" t="s">
        <v>317</v>
      </c>
      <c r="AM677" s="39">
        <v>45028</v>
      </c>
      <c r="AN677" t="s">
        <v>658</v>
      </c>
      <c r="AO677" t="s">
        <v>324</v>
      </c>
      <c r="AP677">
        <v>1201</v>
      </c>
      <c r="AQ677" t="s">
        <v>325</v>
      </c>
      <c r="AR677" t="s">
        <v>901</v>
      </c>
      <c r="AU677" t="s">
        <v>317</v>
      </c>
      <c r="AV677" t="s">
        <v>327</v>
      </c>
      <c r="AX677" t="s">
        <v>317</v>
      </c>
      <c r="AY677">
        <v>920600</v>
      </c>
      <c r="AZ677">
        <v>1201.9205999999999</v>
      </c>
      <c r="BA677" s="41" t="s">
        <v>238</v>
      </c>
    </row>
    <row r="678" spans="1:53" x14ac:dyDescent="0.25">
      <c r="A678" t="s">
        <v>651</v>
      </c>
      <c r="B678" t="s">
        <v>652</v>
      </c>
      <c r="C678">
        <v>14372211</v>
      </c>
      <c r="D678">
        <v>1201</v>
      </c>
      <c r="E678" s="39">
        <v>45028</v>
      </c>
      <c r="F678" t="s">
        <v>657</v>
      </c>
      <c r="I678" t="s">
        <v>316</v>
      </c>
      <c r="O678" t="s">
        <v>317</v>
      </c>
      <c r="Q678" t="s">
        <v>317</v>
      </c>
      <c r="R678" t="s">
        <v>493</v>
      </c>
      <c r="T678" t="s">
        <v>319</v>
      </c>
      <c r="U678" t="s">
        <v>320</v>
      </c>
      <c r="V678" t="s">
        <v>494</v>
      </c>
      <c r="W678" t="s">
        <v>495</v>
      </c>
      <c r="X678">
        <v>2002833</v>
      </c>
      <c r="Y678" s="39">
        <v>45028</v>
      </c>
      <c r="Z678" t="s">
        <v>317</v>
      </c>
      <c r="AA678">
        <v>86</v>
      </c>
      <c r="AB678" t="s">
        <v>317</v>
      </c>
      <c r="AD678" t="s">
        <v>317</v>
      </c>
      <c r="AE678" t="s">
        <v>317</v>
      </c>
      <c r="AF678" t="s">
        <v>317</v>
      </c>
      <c r="AG678">
        <v>83</v>
      </c>
      <c r="AH678" t="s">
        <v>317</v>
      </c>
      <c r="AL678" t="s">
        <v>317</v>
      </c>
      <c r="AM678" s="39">
        <v>45028</v>
      </c>
      <c r="AN678" t="s">
        <v>658</v>
      </c>
      <c r="AO678" t="s">
        <v>324</v>
      </c>
      <c r="AP678">
        <v>1201</v>
      </c>
      <c r="AQ678" t="s">
        <v>325</v>
      </c>
      <c r="AR678" t="s">
        <v>901</v>
      </c>
      <c r="AU678" t="s">
        <v>317</v>
      </c>
      <c r="AV678" t="s">
        <v>327</v>
      </c>
      <c r="AX678" t="s">
        <v>317</v>
      </c>
      <c r="AY678">
        <v>920600</v>
      </c>
      <c r="AZ678">
        <v>1201.9205999999999</v>
      </c>
      <c r="BA678" s="41" t="s">
        <v>238</v>
      </c>
    </row>
    <row r="679" spans="1:53" x14ac:dyDescent="0.25">
      <c r="A679" t="s">
        <v>651</v>
      </c>
      <c r="B679" t="s">
        <v>652</v>
      </c>
      <c r="C679">
        <v>14372211</v>
      </c>
      <c r="D679">
        <v>1201</v>
      </c>
      <c r="E679" s="39">
        <v>45028</v>
      </c>
      <c r="F679" t="s">
        <v>657</v>
      </c>
      <c r="I679" t="s">
        <v>316</v>
      </c>
      <c r="O679" t="s">
        <v>317</v>
      </c>
      <c r="Q679" t="s">
        <v>317</v>
      </c>
      <c r="R679" t="s">
        <v>493</v>
      </c>
      <c r="T679" t="s">
        <v>319</v>
      </c>
      <c r="U679" t="s">
        <v>320</v>
      </c>
      <c r="V679" t="s">
        <v>494</v>
      </c>
      <c r="W679" t="s">
        <v>495</v>
      </c>
      <c r="X679">
        <v>2002833</v>
      </c>
      <c r="Y679" s="39">
        <v>45028</v>
      </c>
      <c r="Z679" t="s">
        <v>317</v>
      </c>
      <c r="AA679">
        <v>88</v>
      </c>
      <c r="AB679" t="s">
        <v>317</v>
      </c>
      <c r="AD679" t="s">
        <v>317</v>
      </c>
      <c r="AE679" t="s">
        <v>317</v>
      </c>
      <c r="AF679" t="s">
        <v>317</v>
      </c>
      <c r="AG679">
        <v>243</v>
      </c>
      <c r="AH679" t="s">
        <v>317</v>
      </c>
      <c r="AL679" t="s">
        <v>317</v>
      </c>
      <c r="AM679" s="39">
        <v>45028</v>
      </c>
      <c r="AN679" t="s">
        <v>658</v>
      </c>
      <c r="AO679" t="s">
        <v>324</v>
      </c>
      <c r="AP679">
        <v>1201</v>
      </c>
      <c r="AQ679" t="s">
        <v>325</v>
      </c>
      <c r="AR679" t="s">
        <v>902</v>
      </c>
      <c r="AU679" t="s">
        <v>317</v>
      </c>
      <c r="AV679" t="s">
        <v>327</v>
      </c>
      <c r="AX679" t="s">
        <v>317</v>
      </c>
      <c r="AY679">
        <v>920600</v>
      </c>
      <c r="AZ679">
        <v>1201.9205999999999</v>
      </c>
      <c r="BA679" s="41" t="s">
        <v>238</v>
      </c>
    </row>
    <row r="680" spans="1:53" x14ac:dyDescent="0.25">
      <c r="A680" t="s">
        <v>651</v>
      </c>
      <c r="B680" t="s">
        <v>652</v>
      </c>
      <c r="C680">
        <v>14372211</v>
      </c>
      <c r="D680">
        <v>1201</v>
      </c>
      <c r="E680" s="39">
        <v>45028</v>
      </c>
      <c r="F680" t="s">
        <v>657</v>
      </c>
      <c r="G680">
        <v>-69.94</v>
      </c>
      <c r="I680" t="s">
        <v>316</v>
      </c>
      <c r="K680">
        <v>-69.94</v>
      </c>
      <c r="O680" t="s">
        <v>317</v>
      </c>
      <c r="Q680" t="s">
        <v>317</v>
      </c>
      <c r="R680" t="s">
        <v>493</v>
      </c>
      <c r="T680" t="s">
        <v>319</v>
      </c>
      <c r="U680" t="s">
        <v>320</v>
      </c>
      <c r="V680" t="s">
        <v>494</v>
      </c>
      <c r="W680" t="s">
        <v>495</v>
      </c>
      <c r="X680">
        <v>2002833</v>
      </c>
      <c r="Y680" s="39">
        <v>45028</v>
      </c>
      <c r="Z680" t="s">
        <v>317</v>
      </c>
      <c r="AA680">
        <v>10</v>
      </c>
      <c r="AB680" t="s">
        <v>317</v>
      </c>
      <c r="AD680" t="s">
        <v>317</v>
      </c>
      <c r="AE680" t="s">
        <v>317</v>
      </c>
      <c r="AF680" t="s">
        <v>317</v>
      </c>
      <c r="AG680">
        <v>3</v>
      </c>
      <c r="AH680" t="s">
        <v>317</v>
      </c>
      <c r="AL680" t="s">
        <v>317</v>
      </c>
      <c r="AM680" s="39">
        <v>45028</v>
      </c>
      <c r="AN680" t="s">
        <v>658</v>
      </c>
      <c r="AO680" t="s">
        <v>324</v>
      </c>
      <c r="AP680">
        <v>1201</v>
      </c>
      <c r="AQ680" t="s">
        <v>325</v>
      </c>
      <c r="AR680" t="s">
        <v>903</v>
      </c>
      <c r="AU680" t="s">
        <v>317</v>
      </c>
      <c r="AV680" t="s">
        <v>327</v>
      </c>
      <c r="AX680" t="s">
        <v>317</v>
      </c>
      <c r="AY680">
        <v>920600</v>
      </c>
      <c r="AZ680">
        <v>1201.9205999999999</v>
      </c>
      <c r="BA680" s="41" t="s">
        <v>238</v>
      </c>
    </row>
    <row r="681" spans="1:53" x14ac:dyDescent="0.25">
      <c r="A681" t="s">
        <v>651</v>
      </c>
      <c r="B681" t="s">
        <v>652</v>
      </c>
      <c r="C681">
        <v>14372211</v>
      </c>
      <c r="D681">
        <v>1201</v>
      </c>
      <c r="E681" s="39">
        <v>45028</v>
      </c>
      <c r="F681" t="s">
        <v>657</v>
      </c>
      <c r="I681" t="s">
        <v>316</v>
      </c>
      <c r="O681" t="s">
        <v>317</v>
      </c>
      <c r="Q681" t="s">
        <v>317</v>
      </c>
      <c r="R681" t="s">
        <v>493</v>
      </c>
      <c r="T681" t="s">
        <v>319</v>
      </c>
      <c r="U681" t="s">
        <v>320</v>
      </c>
      <c r="V681" t="s">
        <v>494</v>
      </c>
      <c r="W681" t="s">
        <v>495</v>
      </c>
      <c r="X681">
        <v>2002833</v>
      </c>
      <c r="Y681" s="39">
        <v>45028</v>
      </c>
      <c r="Z681" t="s">
        <v>317</v>
      </c>
      <c r="AA681">
        <v>12</v>
      </c>
      <c r="AB681" t="s">
        <v>317</v>
      </c>
      <c r="AD681" t="s">
        <v>317</v>
      </c>
      <c r="AE681" t="s">
        <v>317</v>
      </c>
      <c r="AF681" t="s">
        <v>317</v>
      </c>
      <c r="AG681">
        <v>2</v>
      </c>
      <c r="AH681" t="s">
        <v>317</v>
      </c>
      <c r="AL681" t="s">
        <v>317</v>
      </c>
      <c r="AM681" s="39">
        <v>45028</v>
      </c>
      <c r="AN681" t="s">
        <v>658</v>
      </c>
      <c r="AO681" t="s">
        <v>324</v>
      </c>
      <c r="AP681">
        <v>1201</v>
      </c>
      <c r="AQ681" t="s">
        <v>325</v>
      </c>
      <c r="AR681" t="s">
        <v>904</v>
      </c>
      <c r="AU681" t="s">
        <v>317</v>
      </c>
      <c r="AV681" t="s">
        <v>327</v>
      </c>
      <c r="AX681" t="s">
        <v>317</v>
      </c>
      <c r="AY681">
        <v>920600</v>
      </c>
      <c r="AZ681">
        <v>1201.9205999999999</v>
      </c>
      <c r="BA681" s="41" t="s">
        <v>238</v>
      </c>
    </row>
    <row r="682" spans="1:53" x14ac:dyDescent="0.25">
      <c r="A682" t="s">
        <v>651</v>
      </c>
      <c r="B682" t="s">
        <v>652</v>
      </c>
      <c r="C682">
        <v>14372211</v>
      </c>
      <c r="D682">
        <v>1201</v>
      </c>
      <c r="E682" s="39">
        <v>45028</v>
      </c>
      <c r="F682" t="s">
        <v>657</v>
      </c>
      <c r="I682" t="s">
        <v>316</v>
      </c>
      <c r="O682" t="s">
        <v>317</v>
      </c>
      <c r="Q682" t="s">
        <v>317</v>
      </c>
      <c r="R682" t="s">
        <v>493</v>
      </c>
      <c r="T682" t="s">
        <v>319</v>
      </c>
      <c r="U682" t="s">
        <v>320</v>
      </c>
      <c r="V682" t="s">
        <v>494</v>
      </c>
      <c r="W682" t="s">
        <v>495</v>
      </c>
      <c r="X682">
        <v>2002833</v>
      </c>
      <c r="Y682" s="39">
        <v>45028</v>
      </c>
      <c r="Z682" t="s">
        <v>317</v>
      </c>
      <c r="AA682">
        <v>90</v>
      </c>
      <c r="AB682" t="s">
        <v>317</v>
      </c>
      <c r="AD682" t="s">
        <v>317</v>
      </c>
      <c r="AE682" t="s">
        <v>317</v>
      </c>
      <c r="AF682" t="s">
        <v>317</v>
      </c>
      <c r="AG682">
        <v>285</v>
      </c>
      <c r="AH682" t="s">
        <v>317</v>
      </c>
      <c r="AL682" t="s">
        <v>317</v>
      </c>
      <c r="AM682" s="39">
        <v>45028</v>
      </c>
      <c r="AN682" t="s">
        <v>658</v>
      </c>
      <c r="AO682" t="s">
        <v>324</v>
      </c>
      <c r="AP682">
        <v>1201</v>
      </c>
      <c r="AQ682" t="s">
        <v>325</v>
      </c>
      <c r="AR682" t="s">
        <v>905</v>
      </c>
      <c r="AU682" t="s">
        <v>317</v>
      </c>
      <c r="AV682" t="s">
        <v>327</v>
      </c>
      <c r="AX682" t="s">
        <v>317</v>
      </c>
      <c r="AY682">
        <v>920600</v>
      </c>
      <c r="AZ682">
        <v>1201.9205999999999</v>
      </c>
      <c r="BA682" s="41" t="s">
        <v>238</v>
      </c>
    </row>
    <row r="683" spans="1:53" x14ac:dyDescent="0.25">
      <c r="A683" t="s">
        <v>651</v>
      </c>
      <c r="B683" t="s">
        <v>652</v>
      </c>
      <c r="C683">
        <v>14372211</v>
      </c>
      <c r="D683">
        <v>1201</v>
      </c>
      <c r="E683" s="39">
        <v>45028</v>
      </c>
      <c r="F683" t="s">
        <v>657</v>
      </c>
      <c r="I683" t="s">
        <v>316</v>
      </c>
      <c r="O683" t="s">
        <v>317</v>
      </c>
      <c r="Q683" t="s">
        <v>317</v>
      </c>
      <c r="R683" t="s">
        <v>493</v>
      </c>
      <c r="T683" t="s">
        <v>319</v>
      </c>
      <c r="U683" t="s">
        <v>320</v>
      </c>
      <c r="V683" t="s">
        <v>494</v>
      </c>
      <c r="W683" t="s">
        <v>495</v>
      </c>
      <c r="X683">
        <v>2002833</v>
      </c>
      <c r="Y683" s="39">
        <v>45028</v>
      </c>
      <c r="Z683" t="s">
        <v>317</v>
      </c>
      <c r="AA683">
        <v>92</v>
      </c>
      <c r="AB683" t="s">
        <v>317</v>
      </c>
      <c r="AD683" t="s">
        <v>317</v>
      </c>
      <c r="AE683" t="s">
        <v>317</v>
      </c>
      <c r="AF683" t="s">
        <v>317</v>
      </c>
      <c r="AG683">
        <v>36</v>
      </c>
      <c r="AH683" t="s">
        <v>317</v>
      </c>
      <c r="AL683" t="s">
        <v>317</v>
      </c>
      <c r="AM683" s="39">
        <v>45028</v>
      </c>
      <c r="AN683" t="s">
        <v>658</v>
      </c>
      <c r="AO683" t="s">
        <v>324</v>
      </c>
      <c r="AP683">
        <v>1201</v>
      </c>
      <c r="AQ683" t="s">
        <v>325</v>
      </c>
      <c r="AR683" t="s">
        <v>905</v>
      </c>
      <c r="AU683" t="s">
        <v>317</v>
      </c>
      <c r="AV683" t="s">
        <v>327</v>
      </c>
      <c r="AX683" t="s">
        <v>317</v>
      </c>
      <c r="AY683">
        <v>920600</v>
      </c>
      <c r="AZ683">
        <v>1201.9205999999999</v>
      </c>
      <c r="BA683" s="41" t="s">
        <v>238</v>
      </c>
    </row>
    <row r="684" spans="1:53" x14ac:dyDescent="0.25">
      <c r="A684" t="s">
        <v>651</v>
      </c>
      <c r="B684" t="s">
        <v>652</v>
      </c>
      <c r="C684">
        <v>14372211</v>
      </c>
      <c r="D684">
        <v>1201</v>
      </c>
      <c r="E684" s="39">
        <v>45028</v>
      </c>
      <c r="F684" t="s">
        <v>657</v>
      </c>
      <c r="G684">
        <v>-31.36</v>
      </c>
      <c r="I684" t="s">
        <v>316</v>
      </c>
      <c r="K684">
        <v>-31.36</v>
      </c>
      <c r="O684" t="s">
        <v>317</v>
      </c>
      <c r="Q684" t="s">
        <v>317</v>
      </c>
      <c r="R684" t="s">
        <v>493</v>
      </c>
      <c r="T684" t="s">
        <v>319</v>
      </c>
      <c r="U684" t="s">
        <v>320</v>
      </c>
      <c r="V684" t="s">
        <v>494</v>
      </c>
      <c r="W684" t="s">
        <v>495</v>
      </c>
      <c r="X684">
        <v>2002833</v>
      </c>
      <c r="Y684" s="39">
        <v>45028</v>
      </c>
      <c r="Z684" t="s">
        <v>317</v>
      </c>
      <c r="AA684">
        <v>14</v>
      </c>
      <c r="AB684" t="s">
        <v>317</v>
      </c>
      <c r="AD684" t="s">
        <v>317</v>
      </c>
      <c r="AE684" t="s">
        <v>317</v>
      </c>
      <c r="AF684" t="s">
        <v>317</v>
      </c>
      <c r="AG684">
        <v>1</v>
      </c>
      <c r="AH684" t="s">
        <v>317</v>
      </c>
      <c r="AL684" t="s">
        <v>317</v>
      </c>
      <c r="AM684" s="39">
        <v>45028</v>
      </c>
      <c r="AN684" t="s">
        <v>658</v>
      </c>
      <c r="AO684" t="s">
        <v>324</v>
      </c>
      <c r="AP684">
        <v>1201</v>
      </c>
      <c r="AQ684" t="s">
        <v>325</v>
      </c>
      <c r="AR684" t="s">
        <v>904</v>
      </c>
      <c r="AU684" t="s">
        <v>317</v>
      </c>
      <c r="AV684" t="s">
        <v>327</v>
      </c>
      <c r="AX684" t="s">
        <v>317</v>
      </c>
      <c r="AY684">
        <v>920600</v>
      </c>
      <c r="AZ684">
        <v>1201.9205999999999</v>
      </c>
      <c r="BA684" s="41" t="s">
        <v>238</v>
      </c>
    </row>
    <row r="685" spans="1:53" x14ac:dyDescent="0.25">
      <c r="A685" t="s">
        <v>651</v>
      </c>
      <c r="B685" t="s">
        <v>652</v>
      </c>
      <c r="C685">
        <v>14372211</v>
      </c>
      <c r="D685">
        <v>1201</v>
      </c>
      <c r="E685" s="39">
        <v>45028</v>
      </c>
      <c r="F685" t="s">
        <v>657</v>
      </c>
      <c r="G685">
        <v>-7</v>
      </c>
      <c r="I685" t="s">
        <v>316</v>
      </c>
      <c r="K685">
        <v>-7</v>
      </c>
      <c r="O685" t="s">
        <v>317</v>
      </c>
      <c r="Q685" t="s">
        <v>317</v>
      </c>
      <c r="R685" t="s">
        <v>493</v>
      </c>
      <c r="T685" t="s">
        <v>319</v>
      </c>
      <c r="U685" t="s">
        <v>320</v>
      </c>
      <c r="V685" t="s">
        <v>494</v>
      </c>
      <c r="W685" t="s">
        <v>495</v>
      </c>
      <c r="X685">
        <v>2002833</v>
      </c>
      <c r="Y685" s="39">
        <v>45028</v>
      </c>
      <c r="Z685" t="s">
        <v>317</v>
      </c>
      <c r="AA685">
        <v>16</v>
      </c>
      <c r="AB685" t="s">
        <v>317</v>
      </c>
      <c r="AD685" t="s">
        <v>317</v>
      </c>
      <c r="AE685" t="s">
        <v>317</v>
      </c>
      <c r="AF685" t="s">
        <v>317</v>
      </c>
      <c r="AG685">
        <v>1</v>
      </c>
      <c r="AH685" t="s">
        <v>317</v>
      </c>
      <c r="AL685" t="s">
        <v>317</v>
      </c>
      <c r="AM685" s="39">
        <v>45028</v>
      </c>
      <c r="AN685" t="s">
        <v>658</v>
      </c>
      <c r="AO685" t="s">
        <v>324</v>
      </c>
      <c r="AP685">
        <v>1201</v>
      </c>
      <c r="AQ685" t="s">
        <v>325</v>
      </c>
      <c r="AR685" t="s">
        <v>906</v>
      </c>
      <c r="AU685" t="s">
        <v>317</v>
      </c>
      <c r="AV685" t="s">
        <v>327</v>
      </c>
      <c r="AX685" t="s">
        <v>317</v>
      </c>
      <c r="AY685">
        <v>920600</v>
      </c>
      <c r="AZ685">
        <v>1201.9205999999999</v>
      </c>
      <c r="BA685" s="41" t="s">
        <v>238</v>
      </c>
    </row>
    <row r="686" spans="1:53" x14ac:dyDescent="0.25">
      <c r="A686" t="s">
        <v>651</v>
      </c>
      <c r="B686" t="s">
        <v>652</v>
      </c>
      <c r="C686">
        <v>14372211</v>
      </c>
      <c r="D686">
        <v>1201</v>
      </c>
      <c r="E686" s="39">
        <v>45028</v>
      </c>
      <c r="F686" t="s">
        <v>657</v>
      </c>
      <c r="G686" s="40">
        <v>1079.3800000000001</v>
      </c>
      <c r="H686" s="40">
        <v>1079.3800000000001</v>
      </c>
      <c r="I686" t="s">
        <v>316</v>
      </c>
      <c r="O686" t="s">
        <v>317</v>
      </c>
      <c r="Q686" t="s">
        <v>317</v>
      </c>
      <c r="R686" t="s">
        <v>493</v>
      </c>
      <c r="T686" t="s">
        <v>319</v>
      </c>
      <c r="U686" t="s">
        <v>320</v>
      </c>
      <c r="V686" t="s">
        <v>494</v>
      </c>
      <c r="W686" t="s">
        <v>495</v>
      </c>
      <c r="X686">
        <v>2002833</v>
      </c>
      <c r="Y686" s="39">
        <v>45028</v>
      </c>
      <c r="Z686" t="s">
        <v>317</v>
      </c>
      <c r="AA686">
        <v>18</v>
      </c>
      <c r="AB686" t="s">
        <v>317</v>
      </c>
      <c r="AD686" t="s">
        <v>317</v>
      </c>
      <c r="AE686" t="s">
        <v>317</v>
      </c>
      <c r="AF686" t="s">
        <v>317</v>
      </c>
      <c r="AG686">
        <v>24</v>
      </c>
      <c r="AH686" t="s">
        <v>317</v>
      </c>
      <c r="AL686" t="s">
        <v>317</v>
      </c>
      <c r="AM686" s="39">
        <v>45028</v>
      </c>
      <c r="AN686" t="s">
        <v>658</v>
      </c>
      <c r="AO686" t="s">
        <v>324</v>
      </c>
      <c r="AP686">
        <v>1201</v>
      </c>
      <c r="AQ686" t="s">
        <v>325</v>
      </c>
      <c r="AR686" t="s">
        <v>896</v>
      </c>
      <c r="AU686" t="s">
        <v>317</v>
      </c>
      <c r="AV686" t="s">
        <v>327</v>
      </c>
      <c r="AX686" t="s">
        <v>317</v>
      </c>
      <c r="AY686">
        <v>920600</v>
      </c>
      <c r="AZ686">
        <v>1201.9205999999999</v>
      </c>
      <c r="BA686" s="41" t="s">
        <v>238</v>
      </c>
    </row>
    <row r="687" spans="1:53" x14ac:dyDescent="0.25">
      <c r="A687" t="s">
        <v>651</v>
      </c>
      <c r="B687" t="s">
        <v>652</v>
      </c>
      <c r="C687">
        <v>14372211</v>
      </c>
      <c r="D687">
        <v>1201</v>
      </c>
      <c r="E687" s="39">
        <v>45028</v>
      </c>
      <c r="F687" t="s">
        <v>657</v>
      </c>
      <c r="I687" t="s">
        <v>316</v>
      </c>
      <c r="O687" t="s">
        <v>317</v>
      </c>
      <c r="Q687" t="s">
        <v>317</v>
      </c>
      <c r="R687" t="s">
        <v>493</v>
      </c>
      <c r="T687" t="s">
        <v>319</v>
      </c>
      <c r="U687" t="s">
        <v>320</v>
      </c>
      <c r="V687" t="s">
        <v>494</v>
      </c>
      <c r="W687" t="s">
        <v>495</v>
      </c>
      <c r="X687">
        <v>2002833</v>
      </c>
      <c r="Y687" s="39">
        <v>45028</v>
      </c>
      <c r="Z687" t="s">
        <v>317</v>
      </c>
      <c r="AA687">
        <v>94</v>
      </c>
      <c r="AB687" t="s">
        <v>317</v>
      </c>
      <c r="AD687" t="s">
        <v>317</v>
      </c>
      <c r="AE687" t="s">
        <v>317</v>
      </c>
      <c r="AF687" t="s">
        <v>317</v>
      </c>
      <c r="AG687">
        <v>202</v>
      </c>
      <c r="AH687" t="s">
        <v>317</v>
      </c>
      <c r="AL687" t="s">
        <v>317</v>
      </c>
      <c r="AM687" s="39">
        <v>45028</v>
      </c>
      <c r="AN687" t="s">
        <v>658</v>
      </c>
      <c r="AO687" t="s">
        <v>324</v>
      </c>
      <c r="AP687">
        <v>1201</v>
      </c>
      <c r="AQ687" t="s">
        <v>325</v>
      </c>
      <c r="AR687" t="s">
        <v>905</v>
      </c>
      <c r="AU687" t="s">
        <v>317</v>
      </c>
      <c r="AV687" t="s">
        <v>327</v>
      </c>
      <c r="AX687" t="s">
        <v>317</v>
      </c>
      <c r="AY687">
        <v>920600</v>
      </c>
      <c r="AZ687">
        <v>1201.9205999999999</v>
      </c>
      <c r="BA687" s="41" t="s">
        <v>238</v>
      </c>
    </row>
    <row r="688" spans="1:53" x14ac:dyDescent="0.25">
      <c r="A688" t="s">
        <v>651</v>
      </c>
      <c r="B688" t="s">
        <v>652</v>
      </c>
      <c r="C688">
        <v>14372211</v>
      </c>
      <c r="D688">
        <v>1201</v>
      </c>
      <c r="E688" s="39">
        <v>45028</v>
      </c>
      <c r="F688" t="s">
        <v>657</v>
      </c>
      <c r="G688">
        <v>-60.55</v>
      </c>
      <c r="I688" t="s">
        <v>316</v>
      </c>
      <c r="K688">
        <v>-60.55</v>
      </c>
      <c r="O688" t="s">
        <v>317</v>
      </c>
      <c r="Q688" t="s">
        <v>317</v>
      </c>
      <c r="R688" t="s">
        <v>493</v>
      </c>
      <c r="T688" t="s">
        <v>319</v>
      </c>
      <c r="U688" t="s">
        <v>320</v>
      </c>
      <c r="V688" t="s">
        <v>494</v>
      </c>
      <c r="W688" t="s">
        <v>495</v>
      </c>
      <c r="X688">
        <v>2002833</v>
      </c>
      <c r="Y688" s="39">
        <v>45028</v>
      </c>
      <c r="Z688" t="s">
        <v>317</v>
      </c>
      <c r="AA688">
        <v>96</v>
      </c>
      <c r="AB688" t="s">
        <v>317</v>
      </c>
      <c r="AD688" t="s">
        <v>317</v>
      </c>
      <c r="AE688" t="s">
        <v>317</v>
      </c>
      <c r="AF688" t="s">
        <v>317</v>
      </c>
      <c r="AG688">
        <v>70</v>
      </c>
      <c r="AH688" t="s">
        <v>317</v>
      </c>
      <c r="AL688" t="s">
        <v>317</v>
      </c>
      <c r="AM688" s="39">
        <v>45028</v>
      </c>
      <c r="AN688" t="s">
        <v>658</v>
      </c>
      <c r="AO688" t="s">
        <v>324</v>
      </c>
      <c r="AP688">
        <v>1201</v>
      </c>
      <c r="AQ688" t="s">
        <v>325</v>
      </c>
      <c r="AR688" t="s">
        <v>907</v>
      </c>
      <c r="AU688" t="s">
        <v>317</v>
      </c>
      <c r="AV688" t="s">
        <v>327</v>
      </c>
      <c r="AX688" t="s">
        <v>317</v>
      </c>
      <c r="AY688">
        <v>920600</v>
      </c>
      <c r="AZ688">
        <v>1201.9205999999999</v>
      </c>
      <c r="BA688" s="41" t="s">
        <v>238</v>
      </c>
    </row>
    <row r="689" spans="1:53" x14ac:dyDescent="0.25">
      <c r="A689" t="s">
        <v>651</v>
      </c>
      <c r="B689" t="s">
        <v>652</v>
      </c>
      <c r="C689">
        <v>14372211</v>
      </c>
      <c r="D689">
        <v>1201</v>
      </c>
      <c r="E689" s="39">
        <v>45028</v>
      </c>
      <c r="F689" t="s">
        <v>657</v>
      </c>
      <c r="I689" t="s">
        <v>316</v>
      </c>
      <c r="O689" t="s">
        <v>317</v>
      </c>
      <c r="Q689" t="s">
        <v>317</v>
      </c>
      <c r="R689" t="s">
        <v>493</v>
      </c>
      <c r="T689" t="s">
        <v>319</v>
      </c>
      <c r="U689" t="s">
        <v>320</v>
      </c>
      <c r="V689" t="s">
        <v>494</v>
      </c>
      <c r="W689" t="s">
        <v>495</v>
      </c>
      <c r="X689">
        <v>2002833</v>
      </c>
      <c r="Y689" s="39">
        <v>45028</v>
      </c>
      <c r="Z689" t="s">
        <v>317</v>
      </c>
      <c r="AA689">
        <v>98</v>
      </c>
      <c r="AB689" t="s">
        <v>317</v>
      </c>
      <c r="AD689" t="s">
        <v>317</v>
      </c>
      <c r="AE689" t="s">
        <v>317</v>
      </c>
      <c r="AF689" t="s">
        <v>317</v>
      </c>
      <c r="AG689">
        <v>55</v>
      </c>
      <c r="AH689" t="s">
        <v>317</v>
      </c>
      <c r="AL689" t="s">
        <v>317</v>
      </c>
      <c r="AM689" s="39">
        <v>45028</v>
      </c>
      <c r="AN689" t="s">
        <v>658</v>
      </c>
      <c r="AO689" t="s">
        <v>324</v>
      </c>
      <c r="AP689">
        <v>1201</v>
      </c>
      <c r="AQ689" t="s">
        <v>325</v>
      </c>
      <c r="AR689" t="s">
        <v>907</v>
      </c>
      <c r="AU689" t="s">
        <v>317</v>
      </c>
      <c r="AV689" t="s">
        <v>327</v>
      </c>
      <c r="AX689" t="s">
        <v>317</v>
      </c>
      <c r="AY689">
        <v>920600</v>
      </c>
      <c r="AZ689">
        <v>1201.9205999999999</v>
      </c>
      <c r="BA689" s="41" t="s">
        <v>238</v>
      </c>
    </row>
    <row r="690" spans="1:53" x14ac:dyDescent="0.25">
      <c r="A690" t="s">
        <v>651</v>
      </c>
      <c r="B690" t="s">
        <v>652</v>
      </c>
      <c r="C690">
        <v>14372211</v>
      </c>
      <c r="D690">
        <v>1201</v>
      </c>
      <c r="E690" s="39">
        <v>45028</v>
      </c>
      <c r="F690" t="s">
        <v>657</v>
      </c>
      <c r="G690">
        <v>-301.83</v>
      </c>
      <c r="I690" t="s">
        <v>316</v>
      </c>
      <c r="K690">
        <v>-301.83</v>
      </c>
      <c r="O690" t="s">
        <v>317</v>
      </c>
      <c r="Q690" t="s">
        <v>317</v>
      </c>
      <c r="R690" t="s">
        <v>493</v>
      </c>
      <c r="T690" t="s">
        <v>319</v>
      </c>
      <c r="U690" t="s">
        <v>320</v>
      </c>
      <c r="V690" t="s">
        <v>494</v>
      </c>
      <c r="W690" t="s">
        <v>495</v>
      </c>
      <c r="X690">
        <v>2002833</v>
      </c>
      <c r="Y690" s="39">
        <v>45028</v>
      </c>
      <c r="Z690" t="s">
        <v>317</v>
      </c>
      <c r="AA690">
        <v>20</v>
      </c>
      <c r="AB690" t="s">
        <v>317</v>
      </c>
      <c r="AD690" t="s">
        <v>317</v>
      </c>
      <c r="AE690" t="s">
        <v>317</v>
      </c>
      <c r="AF690" t="s">
        <v>317</v>
      </c>
      <c r="AG690">
        <v>58</v>
      </c>
      <c r="AH690" t="s">
        <v>317</v>
      </c>
      <c r="AL690" t="s">
        <v>317</v>
      </c>
      <c r="AM690" s="39">
        <v>45028</v>
      </c>
      <c r="AN690" t="s">
        <v>658</v>
      </c>
      <c r="AO690" t="s">
        <v>324</v>
      </c>
      <c r="AP690">
        <v>1201</v>
      </c>
      <c r="AQ690" t="s">
        <v>325</v>
      </c>
      <c r="AR690" t="s">
        <v>896</v>
      </c>
      <c r="AU690" t="s">
        <v>317</v>
      </c>
      <c r="AV690" t="s">
        <v>327</v>
      </c>
      <c r="AX690" t="s">
        <v>317</v>
      </c>
      <c r="AY690">
        <v>920600</v>
      </c>
      <c r="AZ690">
        <v>1201.9205999999999</v>
      </c>
      <c r="BA690" s="41" t="s">
        <v>238</v>
      </c>
    </row>
    <row r="691" spans="1:53" x14ac:dyDescent="0.25">
      <c r="A691" t="s">
        <v>651</v>
      </c>
      <c r="B691" t="s">
        <v>652</v>
      </c>
      <c r="C691">
        <v>14372211</v>
      </c>
      <c r="D691">
        <v>1201</v>
      </c>
      <c r="E691" s="39">
        <v>45028</v>
      </c>
      <c r="F691" t="s">
        <v>657</v>
      </c>
      <c r="I691" t="s">
        <v>316</v>
      </c>
      <c r="O691" t="s">
        <v>317</v>
      </c>
      <c r="Q691" t="s">
        <v>317</v>
      </c>
      <c r="R691" t="s">
        <v>493</v>
      </c>
      <c r="T691" t="s">
        <v>319</v>
      </c>
      <c r="U691" t="s">
        <v>320</v>
      </c>
      <c r="V691" t="s">
        <v>494</v>
      </c>
      <c r="W691" t="s">
        <v>495</v>
      </c>
      <c r="X691">
        <v>2002833</v>
      </c>
      <c r="Y691" s="39">
        <v>45028</v>
      </c>
      <c r="Z691" t="s">
        <v>317</v>
      </c>
      <c r="AA691">
        <v>22</v>
      </c>
      <c r="AB691" t="s">
        <v>317</v>
      </c>
      <c r="AD691" t="s">
        <v>317</v>
      </c>
      <c r="AE691" t="s">
        <v>317</v>
      </c>
      <c r="AF691" t="s">
        <v>317</v>
      </c>
      <c r="AG691">
        <v>26</v>
      </c>
      <c r="AH691" t="s">
        <v>317</v>
      </c>
      <c r="AL691" t="s">
        <v>317</v>
      </c>
      <c r="AM691" s="39">
        <v>45028</v>
      </c>
      <c r="AN691" t="s">
        <v>658</v>
      </c>
      <c r="AO691" t="s">
        <v>324</v>
      </c>
      <c r="AP691">
        <v>1201</v>
      </c>
      <c r="AQ691" t="s">
        <v>325</v>
      </c>
      <c r="AR691" t="s">
        <v>908</v>
      </c>
      <c r="AU691" t="s">
        <v>317</v>
      </c>
      <c r="AV691" t="s">
        <v>327</v>
      </c>
      <c r="AX691" t="s">
        <v>317</v>
      </c>
      <c r="AY691">
        <v>920600</v>
      </c>
      <c r="AZ691">
        <v>1201.9205999999999</v>
      </c>
      <c r="BA691" s="41" t="s">
        <v>238</v>
      </c>
    </row>
    <row r="692" spans="1:53" x14ac:dyDescent="0.25">
      <c r="A692" t="s">
        <v>651</v>
      </c>
      <c r="B692" t="s">
        <v>652</v>
      </c>
      <c r="C692">
        <v>14372211</v>
      </c>
      <c r="D692">
        <v>1201</v>
      </c>
      <c r="E692" s="39">
        <v>45028</v>
      </c>
      <c r="F692" t="s">
        <v>657</v>
      </c>
      <c r="G692">
        <v>-0.87</v>
      </c>
      <c r="I692" t="s">
        <v>316</v>
      </c>
      <c r="K692">
        <v>-0.87</v>
      </c>
      <c r="O692" t="s">
        <v>317</v>
      </c>
      <c r="Q692" t="s">
        <v>317</v>
      </c>
      <c r="R692" t="s">
        <v>493</v>
      </c>
      <c r="T692" t="s">
        <v>319</v>
      </c>
      <c r="U692" t="s">
        <v>320</v>
      </c>
      <c r="V692" t="s">
        <v>494</v>
      </c>
      <c r="W692" t="s">
        <v>495</v>
      </c>
      <c r="X692">
        <v>2002833</v>
      </c>
      <c r="Y692" s="39">
        <v>45028</v>
      </c>
      <c r="Z692" t="s">
        <v>317</v>
      </c>
      <c r="AA692">
        <v>100</v>
      </c>
      <c r="AB692" t="s">
        <v>317</v>
      </c>
      <c r="AD692" t="s">
        <v>317</v>
      </c>
      <c r="AE692" t="s">
        <v>317</v>
      </c>
      <c r="AF692" t="s">
        <v>317</v>
      </c>
      <c r="AG692">
        <v>1</v>
      </c>
      <c r="AH692" t="s">
        <v>317</v>
      </c>
      <c r="AL692" t="s">
        <v>317</v>
      </c>
      <c r="AM692" s="39">
        <v>45028</v>
      </c>
      <c r="AN692" t="s">
        <v>658</v>
      </c>
      <c r="AO692" t="s">
        <v>324</v>
      </c>
      <c r="AP692">
        <v>1201</v>
      </c>
      <c r="AQ692" t="s">
        <v>325</v>
      </c>
      <c r="AR692" t="s">
        <v>907</v>
      </c>
      <c r="AU692" t="s">
        <v>317</v>
      </c>
      <c r="AV692" t="s">
        <v>327</v>
      </c>
      <c r="AX692" t="s">
        <v>317</v>
      </c>
      <c r="AY692">
        <v>920600</v>
      </c>
      <c r="AZ692">
        <v>1201.9205999999999</v>
      </c>
      <c r="BA692" s="41" t="s">
        <v>238</v>
      </c>
    </row>
    <row r="693" spans="1:53" x14ac:dyDescent="0.25">
      <c r="A693" t="s">
        <v>651</v>
      </c>
      <c r="B693" t="s">
        <v>652</v>
      </c>
      <c r="C693">
        <v>14372211</v>
      </c>
      <c r="D693">
        <v>1201</v>
      </c>
      <c r="E693" s="39">
        <v>45028</v>
      </c>
      <c r="F693" t="s">
        <v>657</v>
      </c>
      <c r="G693">
        <v>-4.33</v>
      </c>
      <c r="I693" t="s">
        <v>316</v>
      </c>
      <c r="K693">
        <v>-4.33</v>
      </c>
      <c r="O693" t="s">
        <v>317</v>
      </c>
      <c r="Q693" t="s">
        <v>317</v>
      </c>
      <c r="R693" t="s">
        <v>493</v>
      </c>
      <c r="T693" t="s">
        <v>319</v>
      </c>
      <c r="U693" t="s">
        <v>320</v>
      </c>
      <c r="V693" t="s">
        <v>494</v>
      </c>
      <c r="W693" t="s">
        <v>495</v>
      </c>
      <c r="X693">
        <v>2002833</v>
      </c>
      <c r="Y693" s="39">
        <v>45028</v>
      </c>
      <c r="Z693" t="s">
        <v>317</v>
      </c>
      <c r="AA693">
        <v>102</v>
      </c>
      <c r="AB693" t="s">
        <v>317</v>
      </c>
      <c r="AD693" t="s">
        <v>317</v>
      </c>
      <c r="AE693" t="s">
        <v>317</v>
      </c>
      <c r="AF693" t="s">
        <v>317</v>
      </c>
      <c r="AG693">
        <v>5</v>
      </c>
      <c r="AH693" t="s">
        <v>317</v>
      </c>
      <c r="AL693" t="s">
        <v>317</v>
      </c>
      <c r="AM693" s="39">
        <v>45028</v>
      </c>
      <c r="AN693" t="s">
        <v>658</v>
      </c>
      <c r="AO693" t="s">
        <v>324</v>
      </c>
      <c r="AP693">
        <v>1201</v>
      </c>
      <c r="AQ693" t="s">
        <v>325</v>
      </c>
      <c r="AR693" t="s">
        <v>907</v>
      </c>
      <c r="AU693" t="s">
        <v>317</v>
      </c>
      <c r="AV693" t="s">
        <v>327</v>
      </c>
      <c r="AX693" t="s">
        <v>317</v>
      </c>
      <c r="AY693">
        <v>920600</v>
      </c>
      <c r="AZ693">
        <v>1201.9205999999999</v>
      </c>
      <c r="BA693" s="41" t="s">
        <v>238</v>
      </c>
    </row>
    <row r="694" spans="1:53" x14ac:dyDescent="0.25">
      <c r="A694" t="s">
        <v>651</v>
      </c>
      <c r="B694" t="s">
        <v>652</v>
      </c>
      <c r="C694">
        <v>14372211</v>
      </c>
      <c r="D694">
        <v>1201</v>
      </c>
      <c r="E694" s="39">
        <v>45028</v>
      </c>
      <c r="F694" t="s">
        <v>657</v>
      </c>
      <c r="I694" t="s">
        <v>316</v>
      </c>
      <c r="O694" t="s">
        <v>317</v>
      </c>
      <c r="Q694" t="s">
        <v>317</v>
      </c>
      <c r="R694" t="s">
        <v>493</v>
      </c>
      <c r="T694" t="s">
        <v>319</v>
      </c>
      <c r="U694" t="s">
        <v>320</v>
      </c>
      <c r="V694" t="s">
        <v>494</v>
      </c>
      <c r="W694" t="s">
        <v>495</v>
      </c>
      <c r="X694">
        <v>2002833</v>
      </c>
      <c r="Y694" s="39">
        <v>45028</v>
      </c>
      <c r="Z694" t="s">
        <v>317</v>
      </c>
      <c r="AA694">
        <v>24</v>
      </c>
      <c r="AB694" t="s">
        <v>317</v>
      </c>
      <c r="AD694" t="s">
        <v>317</v>
      </c>
      <c r="AE694" t="s">
        <v>317</v>
      </c>
      <c r="AF694" t="s">
        <v>317</v>
      </c>
      <c r="AG694">
        <v>1</v>
      </c>
      <c r="AH694" t="s">
        <v>317</v>
      </c>
      <c r="AL694" t="s">
        <v>317</v>
      </c>
      <c r="AM694" s="39">
        <v>45028</v>
      </c>
      <c r="AN694" t="s">
        <v>658</v>
      </c>
      <c r="AO694" t="s">
        <v>324</v>
      </c>
      <c r="AP694">
        <v>1201</v>
      </c>
      <c r="AQ694" t="s">
        <v>325</v>
      </c>
      <c r="AR694" t="s">
        <v>909</v>
      </c>
      <c r="AU694" t="s">
        <v>317</v>
      </c>
      <c r="AV694" t="s">
        <v>327</v>
      </c>
      <c r="AX694" t="s">
        <v>317</v>
      </c>
      <c r="AY694">
        <v>920600</v>
      </c>
      <c r="AZ694">
        <v>1201.9205999999999</v>
      </c>
      <c r="BA694" s="41" t="s">
        <v>238</v>
      </c>
    </row>
    <row r="695" spans="1:53" x14ac:dyDescent="0.25">
      <c r="A695" t="s">
        <v>651</v>
      </c>
      <c r="B695" t="s">
        <v>652</v>
      </c>
      <c r="C695">
        <v>14372211</v>
      </c>
      <c r="D695">
        <v>1201</v>
      </c>
      <c r="E695" s="39">
        <v>45028</v>
      </c>
      <c r="F695" t="s">
        <v>657</v>
      </c>
      <c r="I695" t="s">
        <v>316</v>
      </c>
      <c r="O695" t="s">
        <v>317</v>
      </c>
      <c r="Q695" t="s">
        <v>317</v>
      </c>
      <c r="R695" t="s">
        <v>493</v>
      </c>
      <c r="T695" t="s">
        <v>319</v>
      </c>
      <c r="U695" t="s">
        <v>320</v>
      </c>
      <c r="V695" t="s">
        <v>494</v>
      </c>
      <c r="W695" t="s">
        <v>495</v>
      </c>
      <c r="X695">
        <v>2002833</v>
      </c>
      <c r="Y695" s="39">
        <v>45028</v>
      </c>
      <c r="Z695" t="s">
        <v>317</v>
      </c>
      <c r="AA695">
        <v>26</v>
      </c>
      <c r="AB695" t="s">
        <v>317</v>
      </c>
      <c r="AD695" t="s">
        <v>317</v>
      </c>
      <c r="AE695" t="s">
        <v>317</v>
      </c>
      <c r="AF695" t="s">
        <v>317</v>
      </c>
      <c r="AG695">
        <v>201</v>
      </c>
      <c r="AH695" t="s">
        <v>317</v>
      </c>
      <c r="AL695" t="s">
        <v>317</v>
      </c>
      <c r="AM695" s="39">
        <v>45028</v>
      </c>
      <c r="AN695" t="s">
        <v>658</v>
      </c>
      <c r="AO695" t="s">
        <v>324</v>
      </c>
      <c r="AP695">
        <v>1201</v>
      </c>
      <c r="AQ695" t="s">
        <v>325</v>
      </c>
      <c r="AR695" t="s">
        <v>910</v>
      </c>
      <c r="AU695" t="s">
        <v>317</v>
      </c>
      <c r="AV695" t="s">
        <v>327</v>
      </c>
      <c r="AX695" t="s">
        <v>317</v>
      </c>
      <c r="AY695">
        <v>920600</v>
      </c>
      <c r="AZ695">
        <v>1201.9205999999999</v>
      </c>
      <c r="BA695" s="41" t="s">
        <v>238</v>
      </c>
    </row>
    <row r="696" spans="1:53" x14ac:dyDescent="0.25">
      <c r="A696" t="s">
        <v>651</v>
      </c>
      <c r="B696" t="s">
        <v>652</v>
      </c>
      <c r="C696">
        <v>14372211</v>
      </c>
      <c r="D696">
        <v>1201</v>
      </c>
      <c r="E696" s="39">
        <v>45028</v>
      </c>
      <c r="F696" t="s">
        <v>657</v>
      </c>
      <c r="G696" s="40">
        <v>-2467.7199999999998</v>
      </c>
      <c r="I696" t="s">
        <v>316</v>
      </c>
      <c r="K696" s="40">
        <v>-2467.7199999999998</v>
      </c>
      <c r="O696" t="s">
        <v>317</v>
      </c>
      <c r="Q696" t="s">
        <v>317</v>
      </c>
      <c r="R696" t="s">
        <v>493</v>
      </c>
      <c r="T696" t="s">
        <v>319</v>
      </c>
      <c r="U696" t="s">
        <v>320</v>
      </c>
      <c r="V696" t="s">
        <v>494</v>
      </c>
      <c r="W696" t="s">
        <v>495</v>
      </c>
      <c r="X696">
        <v>2002833</v>
      </c>
      <c r="Y696" s="39">
        <v>45028</v>
      </c>
      <c r="Z696" t="s">
        <v>317</v>
      </c>
      <c r="AA696">
        <v>28</v>
      </c>
      <c r="AB696" t="s">
        <v>317</v>
      </c>
      <c r="AD696" t="s">
        <v>317</v>
      </c>
      <c r="AE696" t="s">
        <v>317</v>
      </c>
      <c r="AF696" t="s">
        <v>317</v>
      </c>
      <c r="AG696">
        <v>5</v>
      </c>
      <c r="AH696" t="s">
        <v>317</v>
      </c>
      <c r="AL696" t="s">
        <v>317</v>
      </c>
      <c r="AM696" s="39">
        <v>45028</v>
      </c>
      <c r="AN696" t="s">
        <v>658</v>
      </c>
      <c r="AO696" t="s">
        <v>324</v>
      </c>
      <c r="AP696">
        <v>1201</v>
      </c>
      <c r="AQ696" t="s">
        <v>325</v>
      </c>
      <c r="AR696" t="s">
        <v>910</v>
      </c>
      <c r="AU696" t="s">
        <v>317</v>
      </c>
      <c r="AV696" t="s">
        <v>327</v>
      </c>
      <c r="AX696" t="s">
        <v>317</v>
      </c>
      <c r="AY696">
        <v>920600</v>
      </c>
      <c r="AZ696">
        <v>1201.9205999999999</v>
      </c>
      <c r="BA696" s="41" t="s">
        <v>238</v>
      </c>
    </row>
    <row r="697" spans="1:53" x14ac:dyDescent="0.25">
      <c r="A697" t="s">
        <v>651</v>
      </c>
      <c r="B697" t="s">
        <v>652</v>
      </c>
      <c r="C697">
        <v>14372211</v>
      </c>
      <c r="D697">
        <v>1201</v>
      </c>
      <c r="E697" s="39">
        <v>45028</v>
      </c>
      <c r="F697" t="s">
        <v>657</v>
      </c>
      <c r="G697">
        <v>-25.09</v>
      </c>
      <c r="I697" t="s">
        <v>316</v>
      </c>
      <c r="K697">
        <v>-25.09</v>
      </c>
      <c r="O697" t="s">
        <v>317</v>
      </c>
      <c r="Q697" t="s">
        <v>317</v>
      </c>
      <c r="R697" t="s">
        <v>493</v>
      </c>
      <c r="T697" t="s">
        <v>319</v>
      </c>
      <c r="U697" t="s">
        <v>320</v>
      </c>
      <c r="V697" t="s">
        <v>494</v>
      </c>
      <c r="W697" t="s">
        <v>495</v>
      </c>
      <c r="X697">
        <v>2002833</v>
      </c>
      <c r="Y697" s="39">
        <v>45028</v>
      </c>
      <c r="Z697" t="s">
        <v>317</v>
      </c>
      <c r="AA697">
        <v>104</v>
      </c>
      <c r="AB697" t="s">
        <v>317</v>
      </c>
      <c r="AD697" t="s">
        <v>317</v>
      </c>
      <c r="AE697" t="s">
        <v>317</v>
      </c>
      <c r="AF697" t="s">
        <v>317</v>
      </c>
      <c r="AG697">
        <v>29</v>
      </c>
      <c r="AH697" t="s">
        <v>317</v>
      </c>
      <c r="AL697" t="s">
        <v>317</v>
      </c>
      <c r="AM697" s="39">
        <v>45028</v>
      </c>
      <c r="AN697" t="s">
        <v>658</v>
      </c>
      <c r="AO697" t="s">
        <v>324</v>
      </c>
      <c r="AP697">
        <v>1201</v>
      </c>
      <c r="AQ697" t="s">
        <v>325</v>
      </c>
      <c r="AR697" t="s">
        <v>907</v>
      </c>
      <c r="AU697" t="s">
        <v>317</v>
      </c>
      <c r="AV697" t="s">
        <v>327</v>
      </c>
      <c r="AX697" t="s">
        <v>317</v>
      </c>
      <c r="AY697">
        <v>920600</v>
      </c>
      <c r="AZ697">
        <v>1201.9205999999999</v>
      </c>
      <c r="BA697" s="41" t="s">
        <v>238</v>
      </c>
    </row>
    <row r="698" spans="1:53" x14ac:dyDescent="0.25">
      <c r="A698" t="s">
        <v>651</v>
      </c>
      <c r="B698" t="s">
        <v>652</v>
      </c>
      <c r="C698">
        <v>14372211</v>
      </c>
      <c r="D698">
        <v>1201</v>
      </c>
      <c r="E698" s="39">
        <v>45028</v>
      </c>
      <c r="F698" t="s">
        <v>657</v>
      </c>
      <c r="I698" t="s">
        <v>316</v>
      </c>
      <c r="O698" t="s">
        <v>317</v>
      </c>
      <c r="Q698" t="s">
        <v>317</v>
      </c>
      <c r="R698" t="s">
        <v>493</v>
      </c>
      <c r="T698" t="s">
        <v>319</v>
      </c>
      <c r="U698" t="s">
        <v>320</v>
      </c>
      <c r="V698" t="s">
        <v>494</v>
      </c>
      <c r="W698" t="s">
        <v>495</v>
      </c>
      <c r="X698">
        <v>2002833</v>
      </c>
      <c r="Y698" s="39">
        <v>45028</v>
      </c>
      <c r="Z698" t="s">
        <v>317</v>
      </c>
      <c r="AA698">
        <v>106</v>
      </c>
      <c r="AB698" t="s">
        <v>317</v>
      </c>
      <c r="AD698" t="s">
        <v>317</v>
      </c>
      <c r="AE698" t="s">
        <v>317</v>
      </c>
      <c r="AF698" t="s">
        <v>317</v>
      </c>
      <c r="AG698">
        <v>12</v>
      </c>
      <c r="AH698" t="s">
        <v>317</v>
      </c>
      <c r="AL698" t="s">
        <v>317</v>
      </c>
      <c r="AM698" s="39">
        <v>45028</v>
      </c>
      <c r="AN698" t="s">
        <v>658</v>
      </c>
      <c r="AO698" t="s">
        <v>324</v>
      </c>
      <c r="AP698">
        <v>1201</v>
      </c>
      <c r="AQ698" t="s">
        <v>325</v>
      </c>
      <c r="AR698" t="s">
        <v>911</v>
      </c>
      <c r="AU698" t="s">
        <v>317</v>
      </c>
      <c r="AV698" t="s">
        <v>327</v>
      </c>
      <c r="AX698" t="s">
        <v>317</v>
      </c>
      <c r="AY698">
        <v>920600</v>
      </c>
      <c r="AZ698">
        <v>1201.9205999999999</v>
      </c>
      <c r="BA698" s="41" t="s">
        <v>238</v>
      </c>
    </row>
    <row r="699" spans="1:53" x14ac:dyDescent="0.25">
      <c r="A699" t="s">
        <v>651</v>
      </c>
      <c r="B699" t="s">
        <v>652</v>
      </c>
      <c r="C699">
        <v>14372211</v>
      </c>
      <c r="D699">
        <v>1201</v>
      </c>
      <c r="E699" s="39">
        <v>45028</v>
      </c>
      <c r="F699" t="s">
        <v>657</v>
      </c>
      <c r="I699" t="s">
        <v>316</v>
      </c>
      <c r="O699" t="s">
        <v>317</v>
      </c>
      <c r="Q699" t="s">
        <v>317</v>
      </c>
      <c r="R699" t="s">
        <v>493</v>
      </c>
      <c r="T699" t="s">
        <v>319</v>
      </c>
      <c r="U699" t="s">
        <v>320</v>
      </c>
      <c r="V699" t="s">
        <v>494</v>
      </c>
      <c r="W699" t="s">
        <v>495</v>
      </c>
      <c r="X699">
        <v>2002833</v>
      </c>
      <c r="Y699" s="39">
        <v>45028</v>
      </c>
      <c r="Z699" t="s">
        <v>317</v>
      </c>
      <c r="AA699">
        <v>108</v>
      </c>
      <c r="AB699" t="s">
        <v>317</v>
      </c>
      <c r="AD699" t="s">
        <v>317</v>
      </c>
      <c r="AE699" t="s">
        <v>317</v>
      </c>
      <c r="AF699" t="s">
        <v>317</v>
      </c>
      <c r="AG699">
        <v>32</v>
      </c>
      <c r="AH699" t="s">
        <v>317</v>
      </c>
      <c r="AL699" t="s">
        <v>317</v>
      </c>
      <c r="AM699" s="39">
        <v>45028</v>
      </c>
      <c r="AN699" t="s">
        <v>658</v>
      </c>
      <c r="AO699" t="s">
        <v>324</v>
      </c>
      <c r="AP699">
        <v>1201</v>
      </c>
      <c r="AQ699" t="s">
        <v>325</v>
      </c>
      <c r="AR699" t="s">
        <v>912</v>
      </c>
      <c r="AU699" t="s">
        <v>317</v>
      </c>
      <c r="AV699" t="s">
        <v>327</v>
      </c>
      <c r="AX699" t="s">
        <v>317</v>
      </c>
      <c r="AY699">
        <v>920600</v>
      </c>
      <c r="AZ699">
        <v>1201.9205999999999</v>
      </c>
      <c r="BA699" s="41" t="s">
        <v>238</v>
      </c>
    </row>
    <row r="700" spans="1:53" x14ac:dyDescent="0.25">
      <c r="A700" t="s">
        <v>651</v>
      </c>
      <c r="B700" t="s">
        <v>652</v>
      </c>
      <c r="C700">
        <v>14372211</v>
      </c>
      <c r="D700">
        <v>1201</v>
      </c>
      <c r="E700" s="39">
        <v>45028</v>
      </c>
      <c r="F700" t="s">
        <v>657</v>
      </c>
      <c r="I700" t="s">
        <v>316</v>
      </c>
      <c r="O700" t="s">
        <v>317</v>
      </c>
      <c r="Q700" t="s">
        <v>317</v>
      </c>
      <c r="R700" t="s">
        <v>493</v>
      </c>
      <c r="T700" t="s">
        <v>319</v>
      </c>
      <c r="U700" t="s">
        <v>320</v>
      </c>
      <c r="V700" t="s">
        <v>494</v>
      </c>
      <c r="W700" t="s">
        <v>495</v>
      </c>
      <c r="X700">
        <v>2002833</v>
      </c>
      <c r="Y700" s="39">
        <v>45028</v>
      </c>
      <c r="Z700" t="s">
        <v>317</v>
      </c>
      <c r="AA700">
        <v>30</v>
      </c>
      <c r="AB700" t="s">
        <v>317</v>
      </c>
      <c r="AD700" t="s">
        <v>317</v>
      </c>
      <c r="AE700" t="s">
        <v>317</v>
      </c>
      <c r="AF700" t="s">
        <v>317</v>
      </c>
      <c r="AG700">
        <v>110</v>
      </c>
      <c r="AH700" t="s">
        <v>317</v>
      </c>
      <c r="AL700" t="s">
        <v>317</v>
      </c>
      <c r="AM700" s="39">
        <v>45028</v>
      </c>
      <c r="AN700" t="s">
        <v>658</v>
      </c>
      <c r="AO700" t="s">
        <v>324</v>
      </c>
      <c r="AP700">
        <v>1201</v>
      </c>
      <c r="AQ700" t="s">
        <v>325</v>
      </c>
      <c r="AR700" t="s">
        <v>913</v>
      </c>
      <c r="AU700" t="s">
        <v>317</v>
      </c>
      <c r="AV700" t="s">
        <v>327</v>
      </c>
      <c r="AX700" t="s">
        <v>317</v>
      </c>
      <c r="AY700">
        <v>920600</v>
      </c>
      <c r="AZ700">
        <v>1201.9205999999999</v>
      </c>
      <c r="BA700" s="41" t="s">
        <v>238</v>
      </c>
    </row>
    <row r="701" spans="1:53" x14ac:dyDescent="0.25">
      <c r="A701" t="s">
        <v>651</v>
      </c>
      <c r="B701" t="s">
        <v>652</v>
      </c>
      <c r="C701">
        <v>14372211</v>
      </c>
      <c r="D701">
        <v>1201</v>
      </c>
      <c r="E701" s="39">
        <v>45028</v>
      </c>
      <c r="F701" t="s">
        <v>657</v>
      </c>
      <c r="G701">
        <v>-53.92</v>
      </c>
      <c r="I701" t="s">
        <v>316</v>
      </c>
      <c r="K701">
        <v>-53.92</v>
      </c>
      <c r="O701" t="s">
        <v>317</v>
      </c>
      <c r="Q701" t="s">
        <v>317</v>
      </c>
      <c r="R701" t="s">
        <v>493</v>
      </c>
      <c r="T701" t="s">
        <v>319</v>
      </c>
      <c r="U701" t="s">
        <v>320</v>
      </c>
      <c r="V701" t="s">
        <v>494</v>
      </c>
      <c r="W701" t="s">
        <v>495</v>
      </c>
      <c r="X701">
        <v>2002833</v>
      </c>
      <c r="Y701" s="39">
        <v>45028</v>
      </c>
      <c r="Z701" t="s">
        <v>317</v>
      </c>
      <c r="AA701">
        <v>32</v>
      </c>
      <c r="AB701" t="s">
        <v>317</v>
      </c>
      <c r="AD701" t="s">
        <v>317</v>
      </c>
      <c r="AE701" t="s">
        <v>317</v>
      </c>
      <c r="AF701" t="s">
        <v>317</v>
      </c>
      <c r="AG701">
        <v>6</v>
      </c>
      <c r="AH701" t="s">
        <v>317</v>
      </c>
      <c r="AL701" t="s">
        <v>317</v>
      </c>
      <c r="AM701" s="39">
        <v>45028</v>
      </c>
      <c r="AN701" t="s">
        <v>658</v>
      </c>
      <c r="AO701" t="s">
        <v>324</v>
      </c>
      <c r="AP701">
        <v>1201</v>
      </c>
      <c r="AQ701" t="s">
        <v>325</v>
      </c>
      <c r="AR701" t="s">
        <v>914</v>
      </c>
      <c r="AU701" t="s">
        <v>317</v>
      </c>
      <c r="AV701" t="s">
        <v>327</v>
      </c>
      <c r="AX701" t="s">
        <v>317</v>
      </c>
      <c r="AY701">
        <v>920600</v>
      </c>
      <c r="AZ701">
        <v>1201.9205999999999</v>
      </c>
      <c r="BA701" s="41" t="s">
        <v>238</v>
      </c>
    </row>
    <row r="702" spans="1:53" x14ac:dyDescent="0.25">
      <c r="A702" t="s">
        <v>651</v>
      </c>
      <c r="B702" t="s">
        <v>652</v>
      </c>
      <c r="C702">
        <v>14372211</v>
      </c>
      <c r="D702">
        <v>1201</v>
      </c>
      <c r="E702" s="39">
        <v>45028</v>
      </c>
      <c r="F702" t="s">
        <v>657</v>
      </c>
      <c r="I702" t="s">
        <v>316</v>
      </c>
      <c r="O702" t="s">
        <v>317</v>
      </c>
      <c r="Q702" t="s">
        <v>317</v>
      </c>
      <c r="R702" t="s">
        <v>493</v>
      </c>
      <c r="T702" t="s">
        <v>319</v>
      </c>
      <c r="U702" t="s">
        <v>320</v>
      </c>
      <c r="V702" t="s">
        <v>494</v>
      </c>
      <c r="W702" t="s">
        <v>495</v>
      </c>
      <c r="X702">
        <v>2002833</v>
      </c>
      <c r="Y702" s="39">
        <v>45028</v>
      </c>
      <c r="Z702" t="s">
        <v>317</v>
      </c>
      <c r="AA702">
        <v>110</v>
      </c>
      <c r="AB702" t="s">
        <v>317</v>
      </c>
      <c r="AD702" t="s">
        <v>317</v>
      </c>
      <c r="AE702" t="s">
        <v>317</v>
      </c>
      <c r="AF702" t="s">
        <v>317</v>
      </c>
      <c r="AG702">
        <v>19</v>
      </c>
      <c r="AH702" t="s">
        <v>317</v>
      </c>
      <c r="AL702" t="s">
        <v>317</v>
      </c>
      <c r="AM702" s="39">
        <v>45028</v>
      </c>
      <c r="AN702" t="s">
        <v>658</v>
      </c>
      <c r="AO702" t="s">
        <v>324</v>
      </c>
      <c r="AP702">
        <v>1201</v>
      </c>
      <c r="AQ702" t="s">
        <v>325</v>
      </c>
      <c r="AR702" t="s">
        <v>915</v>
      </c>
      <c r="AU702" t="s">
        <v>317</v>
      </c>
      <c r="AV702" t="s">
        <v>327</v>
      </c>
      <c r="AX702" t="s">
        <v>317</v>
      </c>
      <c r="AY702">
        <v>920600</v>
      </c>
      <c r="AZ702">
        <v>1201.9205999999999</v>
      </c>
      <c r="BA702" s="41" t="s">
        <v>238</v>
      </c>
    </row>
    <row r="703" spans="1:53" x14ac:dyDescent="0.25">
      <c r="A703" t="s">
        <v>651</v>
      </c>
      <c r="B703" t="s">
        <v>652</v>
      </c>
      <c r="C703">
        <v>14372211</v>
      </c>
      <c r="D703">
        <v>1201</v>
      </c>
      <c r="E703" s="39">
        <v>45028</v>
      </c>
      <c r="F703" t="s">
        <v>657</v>
      </c>
      <c r="I703" t="s">
        <v>316</v>
      </c>
      <c r="O703" t="s">
        <v>317</v>
      </c>
      <c r="Q703" t="s">
        <v>317</v>
      </c>
      <c r="R703" t="s">
        <v>493</v>
      </c>
      <c r="T703" t="s">
        <v>319</v>
      </c>
      <c r="U703" t="s">
        <v>320</v>
      </c>
      <c r="V703" t="s">
        <v>494</v>
      </c>
      <c r="W703" t="s">
        <v>495</v>
      </c>
      <c r="X703">
        <v>2002833</v>
      </c>
      <c r="Y703" s="39">
        <v>45028</v>
      </c>
      <c r="Z703" t="s">
        <v>317</v>
      </c>
      <c r="AA703">
        <v>112</v>
      </c>
      <c r="AB703" t="s">
        <v>317</v>
      </c>
      <c r="AD703" t="s">
        <v>317</v>
      </c>
      <c r="AE703" t="s">
        <v>317</v>
      </c>
      <c r="AF703" t="s">
        <v>317</v>
      </c>
      <c r="AG703">
        <v>28</v>
      </c>
      <c r="AH703" t="s">
        <v>317</v>
      </c>
      <c r="AL703" t="s">
        <v>317</v>
      </c>
      <c r="AM703" s="39">
        <v>45028</v>
      </c>
      <c r="AN703" t="s">
        <v>658</v>
      </c>
      <c r="AO703" t="s">
        <v>324</v>
      </c>
      <c r="AP703">
        <v>1201</v>
      </c>
      <c r="AQ703" t="s">
        <v>325</v>
      </c>
      <c r="AR703" t="s">
        <v>916</v>
      </c>
      <c r="AU703" t="s">
        <v>317</v>
      </c>
      <c r="AV703" t="s">
        <v>327</v>
      </c>
      <c r="AX703" t="s">
        <v>317</v>
      </c>
      <c r="AY703">
        <v>920600</v>
      </c>
      <c r="AZ703">
        <v>1201.9205999999999</v>
      </c>
      <c r="BA703" s="41" t="s">
        <v>238</v>
      </c>
    </row>
    <row r="704" spans="1:53" x14ac:dyDescent="0.25">
      <c r="A704" t="s">
        <v>651</v>
      </c>
      <c r="B704" t="s">
        <v>652</v>
      </c>
      <c r="C704">
        <v>14372211</v>
      </c>
      <c r="D704">
        <v>1201</v>
      </c>
      <c r="E704" s="39">
        <v>45028</v>
      </c>
      <c r="F704" t="s">
        <v>657</v>
      </c>
      <c r="G704">
        <v>123.69</v>
      </c>
      <c r="H704">
        <v>123.69</v>
      </c>
      <c r="I704" t="s">
        <v>316</v>
      </c>
      <c r="O704" t="s">
        <v>317</v>
      </c>
      <c r="Q704" t="s">
        <v>317</v>
      </c>
      <c r="R704" t="s">
        <v>493</v>
      </c>
      <c r="T704" t="s">
        <v>319</v>
      </c>
      <c r="U704" t="s">
        <v>320</v>
      </c>
      <c r="V704" t="s">
        <v>494</v>
      </c>
      <c r="W704" t="s">
        <v>495</v>
      </c>
      <c r="X704">
        <v>2002833</v>
      </c>
      <c r="Y704" s="39">
        <v>45028</v>
      </c>
      <c r="Z704" t="s">
        <v>317</v>
      </c>
      <c r="AA704">
        <v>34</v>
      </c>
      <c r="AB704" t="s">
        <v>317</v>
      </c>
      <c r="AD704" t="s">
        <v>317</v>
      </c>
      <c r="AE704" t="s">
        <v>317</v>
      </c>
      <c r="AF704" t="s">
        <v>317</v>
      </c>
      <c r="AG704">
        <v>123</v>
      </c>
      <c r="AH704" t="s">
        <v>317</v>
      </c>
      <c r="AL704" t="s">
        <v>317</v>
      </c>
      <c r="AM704" s="39">
        <v>45028</v>
      </c>
      <c r="AN704" t="s">
        <v>658</v>
      </c>
      <c r="AO704" t="s">
        <v>324</v>
      </c>
      <c r="AP704">
        <v>1201</v>
      </c>
      <c r="AQ704" t="s">
        <v>325</v>
      </c>
      <c r="AR704" t="s">
        <v>914</v>
      </c>
      <c r="AU704" t="s">
        <v>317</v>
      </c>
      <c r="AV704" t="s">
        <v>327</v>
      </c>
      <c r="AX704" t="s">
        <v>317</v>
      </c>
      <c r="AY704">
        <v>920600</v>
      </c>
      <c r="AZ704">
        <v>1201.9205999999999</v>
      </c>
      <c r="BA704" s="41" t="s">
        <v>238</v>
      </c>
    </row>
    <row r="705" spans="1:53" x14ac:dyDescent="0.25">
      <c r="A705" t="s">
        <v>651</v>
      </c>
      <c r="B705" t="s">
        <v>652</v>
      </c>
      <c r="C705">
        <v>14372211</v>
      </c>
      <c r="D705">
        <v>1201</v>
      </c>
      <c r="E705" s="39">
        <v>45028</v>
      </c>
      <c r="F705" t="s">
        <v>657</v>
      </c>
      <c r="G705" s="40">
        <v>-1383.83</v>
      </c>
      <c r="I705" t="s">
        <v>316</v>
      </c>
      <c r="K705" s="40">
        <v>-1383.83</v>
      </c>
      <c r="O705" t="s">
        <v>317</v>
      </c>
      <c r="Q705" t="s">
        <v>317</v>
      </c>
      <c r="R705" t="s">
        <v>493</v>
      </c>
      <c r="T705" t="s">
        <v>319</v>
      </c>
      <c r="U705" t="s">
        <v>320</v>
      </c>
      <c r="V705" t="s">
        <v>494</v>
      </c>
      <c r="W705" t="s">
        <v>495</v>
      </c>
      <c r="X705">
        <v>2002833</v>
      </c>
      <c r="Y705" s="39">
        <v>45028</v>
      </c>
      <c r="Z705" t="s">
        <v>317</v>
      </c>
      <c r="AA705">
        <v>36</v>
      </c>
      <c r="AB705" t="s">
        <v>317</v>
      </c>
      <c r="AD705" t="s">
        <v>317</v>
      </c>
      <c r="AE705" t="s">
        <v>317</v>
      </c>
      <c r="AF705" t="s">
        <v>317</v>
      </c>
      <c r="AG705">
        <v>178</v>
      </c>
      <c r="AH705" t="s">
        <v>317</v>
      </c>
      <c r="AL705" t="s">
        <v>317</v>
      </c>
      <c r="AM705" s="39">
        <v>45028</v>
      </c>
      <c r="AN705" t="s">
        <v>658</v>
      </c>
      <c r="AO705" t="s">
        <v>324</v>
      </c>
      <c r="AP705">
        <v>1201</v>
      </c>
      <c r="AQ705" t="s">
        <v>325</v>
      </c>
      <c r="AR705" t="s">
        <v>914</v>
      </c>
      <c r="AU705" t="s">
        <v>317</v>
      </c>
      <c r="AV705" t="s">
        <v>327</v>
      </c>
      <c r="AX705" t="s">
        <v>317</v>
      </c>
      <c r="AY705">
        <v>920600</v>
      </c>
      <c r="AZ705">
        <v>1201.9205999999999</v>
      </c>
      <c r="BA705" s="41" t="s">
        <v>238</v>
      </c>
    </row>
    <row r="706" spans="1:53" x14ac:dyDescent="0.25">
      <c r="A706" t="s">
        <v>651</v>
      </c>
      <c r="B706" t="s">
        <v>652</v>
      </c>
      <c r="C706">
        <v>14372211</v>
      </c>
      <c r="D706">
        <v>1201</v>
      </c>
      <c r="E706" s="39">
        <v>45028</v>
      </c>
      <c r="F706" t="s">
        <v>657</v>
      </c>
      <c r="I706" t="s">
        <v>316</v>
      </c>
      <c r="O706" t="s">
        <v>317</v>
      </c>
      <c r="Q706" t="s">
        <v>317</v>
      </c>
      <c r="R706" t="s">
        <v>493</v>
      </c>
      <c r="T706" t="s">
        <v>319</v>
      </c>
      <c r="U706" t="s">
        <v>320</v>
      </c>
      <c r="V706" t="s">
        <v>494</v>
      </c>
      <c r="W706" t="s">
        <v>495</v>
      </c>
      <c r="X706">
        <v>2002833</v>
      </c>
      <c r="Y706" s="39">
        <v>45028</v>
      </c>
      <c r="Z706" t="s">
        <v>317</v>
      </c>
      <c r="AA706">
        <v>38</v>
      </c>
      <c r="AB706" t="s">
        <v>317</v>
      </c>
      <c r="AD706" t="s">
        <v>317</v>
      </c>
      <c r="AE706" t="s">
        <v>317</v>
      </c>
      <c r="AF706" t="s">
        <v>317</v>
      </c>
      <c r="AG706">
        <v>2</v>
      </c>
      <c r="AH706" t="s">
        <v>317</v>
      </c>
      <c r="AL706" t="s">
        <v>317</v>
      </c>
      <c r="AM706" s="39">
        <v>45028</v>
      </c>
      <c r="AN706" t="s">
        <v>658</v>
      </c>
      <c r="AO706" t="s">
        <v>324</v>
      </c>
      <c r="AP706">
        <v>1201</v>
      </c>
      <c r="AQ706" t="s">
        <v>325</v>
      </c>
      <c r="AR706" t="s">
        <v>917</v>
      </c>
      <c r="AU706" t="s">
        <v>317</v>
      </c>
      <c r="AV706" t="s">
        <v>327</v>
      </c>
      <c r="AX706" t="s">
        <v>317</v>
      </c>
      <c r="AY706">
        <v>920600</v>
      </c>
      <c r="AZ706">
        <v>1201.9205999999999</v>
      </c>
      <c r="BA706" s="41" t="s">
        <v>238</v>
      </c>
    </row>
    <row r="707" spans="1:53" x14ac:dyDescent="0.25">
      <c r="A707" t="s">
        <v>651</v>
      </c>
      <c r="B707" t="s">
        <v>652</v>
      </c>
      <c r="C707">
        <v>14372211</v>
      </c>
      <c r="D707">
        <v>1201</v>
      </c>
      <c r="E707" s="39">
        <v>45028</v>
      </c>
      <c r="F707" t="s">
        <v>657</v>
      </c>
      <c r="I707" t="s">
        <v>316</v>
      </c>
      <c r="O707" t="s">
        <v>317</v>
      </c>
      <c r="Q707" t="s">
        <v>317</v>
      </c>
      <c r="R707" t="s">
        <v>493</v>
      </c>
      <c r="T707" t="s">
        <v>319</v>
      </c>
      <c r="U707" t="s">
        <v>320</v>
      </c>
      <c r="V707" t="s">
        <v>494</v>
      </c>
      <c r="W707" t="s">
        <v>495</v>
      </c>
      <c r="X707">
        <v>2002833</v>
      </c>
      <c r="Y707" s="39">
        <v>45028</v>
      </c>
      <c r="Z707" t="s">
        <v>317</v>
      </c>
      <c r="AA707">
        <v>114</v>
      </c>
      <c r="AB707" t="s">
        <v>317</v>
      </c>
      <c r="AD707" t="s">
        <v>317</v>
      </c>
      <c r="AE707" t="s">
        <v>317</v>
      </c>
      <c r="AF707" t="s">
        <v>317</v>
      </c>
      <c r="AG707">
        <v>146</v>
      </c>
      <c r="AH707" t="s">
        <v>317</v>
      </c>
      <c r="AL707" t="s">
        <v>317</v>
      </c>
      <c r="AM707" s="39">
        <v>45028</v>
      </c>
      <c r="AN707" t="s">
        <v>658</v>
      </c>
      <c r="AO707" t="s">
        <v>324</v>
      </c>
      <c r="AP707">
        <v>1201</v>
      </c>
      <c r="AQ707" t="s">
        <v>325</v>
      </c>
      <c r="AR707" t="s">
        <v>918</v>
      </c>
      <c r="AU707" t="s">
        <v>317</v>
      </c>
      <c r="AV707" t="s">
        <v>327</v>
      </c>
      <c r="AX707" t="s">
        <v>317</v>
      </c>
      <c r="AY707">
        <v>920600</v>
      </c>
      <c r="AZ707">
        <v>1201.9205999999999</v>
      </c>
      <c r="BA707" s="41" t="s">
        <v>238</v>
      </c>
    </row>
    <row r="708" spans="1:53" x14ac:dyDescent="0.25">
      <c r="A708" t="s">
        <v>651</v>
      </c>
      <c r="B708" t="s">
        <v>652</v>
      </c>
      <c r="C708">
        <v>14372211</v>
      </c>
      <c r="D708">
        <v>1201</v>
      </c>
      <c r="E708" s="39">
        <v>45028</v>
      </c>
      <c r="F708" t="s">
        <v>657</v>
      </c>
      <c r="G708">
        <v>0.18</v>
      </c>
      <c r="H708">
        <v>0.18</v>
      </c>
      <c r="I708" t="s">
        <v>316</v>
      </c>
      <c r="O708" t="s">
        <v>317</v>
      </c>
      <c r="Q708" t="s">
        <v>317</v>
      </c>
      <c r="R708" t="s">
        <v>493</v>
      </c>
      <c r="T708" t="s">
        <v>319</v>
      </c>
      <c r="U708" t="s">
        <v>320</v>
      </c>
      <c r="V708" t="s">
        <v>494</v>
      </c>
      <c r="W708" t="s">
        <v>495</v>
      </c>
      <c r="X708">
        <v>2002833</v>
      </c>
      <c r="Y708" s="39">
        <v>45028</v>
      </c>
      <c r="Z708" t="s">
        <v>317</v>
      </c>
      <c r="AA708">
        <v>116</v>
      </c>
      <c r="AB708" t="s">
        <v>317</v>
      </c>
      <c r="AD708" t="s">
        <v>317</v>
      </c>
      <c r="AE708" t="s">
        <v>317</v>
      </c>
      <c r="AF708" t="s">
        <v>317</v>
      </c>
      <c r="AG708">
        <v>8</v>
      </c>
      <c r="AH708" t="s">
        <v>317</v>
      </c>
      <c r="AL708" t="s">
        <v>317</v>
      </c>
      <c r="AM708" s="39">
        <v>45028</v>
      </c>
      <c r="AN708" t="s">
        <v>658</v>
      </c>
      <c r="AO708" t="s">
        <v>324</v>
      </c>
      <c r="AP708">
        <v>1201</v>
      </c>
      <c r="AQ708" t="s">
        <v>325</v>
      </c>
      <c r="AR708" t="s">
        <v>919</v>
      </c>
      <c r="AU708" t="s">
        <v>317</v>
      </c>
      <c r="AV708" t="s">
        <v>327</v>
      </c>
      <c r="AX708" t="s">
        <v>317</v>
      </c>
      <c r="AY708">
        <v>920600</v>
      </c>
      <c r="AZ708">
        <v>1201.9205999999999</v>
      </c>
      <c r="BA708" s="41" t="s">
        <v>238</v>
      </c>
    </row>
    <row r="709" spans="1:53" x14ac:dyDescent="0.25">
      <c r="A709" t="s">
        <v>651</v>
      </c>
      <c r="B709" t="s">
        <v>652</v>
      </c>
      <c r="C709">
        <v>14372211</v>
      </c>
      <c r="D709">
        <v>1201</v>
      </c>
      <c r="E709" s="39">
        <v>45028</v>
      </c>
      <c r="F709" t="s">
        <v>657</v>
      </c>
      <c r="G709">
        <v>3.59</v>
      </c>
      <c r="H709">
        <v>3.59</v>
      </c>
      <c r="I709" t="s">
        <v>316</v>
      </c>
      <c r="O709" t="s">
        <v>317</v>
      </c>
      <c r="Q709" t="s">
        <v>317</v>
      </c>
      <c r="R709" t="s">
        <v>493</v>
      </c>
      <c r="T709" t="s">
        <v>319</v>
      </c>
      <c r="U709" t="s">
        <v>320</v>
      </c>
      <c r="V709" t="s">
        <v>494</v>
      </c>
      <c r="W709" t="s">
        <v>495</v>
      </c>
      <c r="X709">
        <v>2002833</v>
      </c>
      <c r="Y709" s="39">
        <v>45028</v>
      </c>
      <c r="Z709" t="s">
        <v>317</v>
      </c>
      <c r="AA709">
        <v>118</v>
      </c>
      <c r="AB709" t="s">
        <v>317</v>
      </c>
      <c r="AD709" t="s">
        <v>317</v>
      </c>
      <c r="AE709" t="s">
        <v>317</v>
      </c>
      <c r="AF709" t="s">
        <v>317</v>
      </c>
      <c r="AG709">
        <v>161</v>
      </c>
      <c r="AH709" t="s">
        <v>317</v>
      </c>
      <c r="AL709" t="s">
        <v>317</v>
      </c>
      <c r="AM709" s="39">
        <v>45028</v>
      </c>
      <c r="AN709" t="s">
        <v>658</v>
      </c>
      <c r="AO709" t="s">
        <v>324</v>
      </c>
      <c r="AP709">
        <v>1201</v>
      </c>
      <c r="AQ709" t="s">
        <v>325</v>
      </c>
      <c r="AR709" t="s">
        <v>919</v>
      </c>
      <c r="AU709" t="s">
        <v>317</v>
      </c>
      <c r="AV709" t="s">
        <v>327</v>
      </c>
      <c r="AX709" t="s">
        <v>317</v>
      </c>
      <c r="AY709">
        <v>920600</v>
      </c>
      <c r="AZ709">
        <v>1201.9205999999999</v>
      </c>
      <c r="BA709" s="41" t="s">
        <v>238</v>
      </c>
    </row>
    <row r="710" spans="1:53" x14ac:dyDescent="0.25">
      <c r="A710" t="s">
        <v>651</v>
      </c>
      <c r="B710" t="s">
        <v>652</v>
      </c>
      <c r="C710">
        <v>14372211</v>
      </c>
      <c r="D710">
        <v>1201</v>
      </c>
      <c r="E710" s="39">
        <v>45028</v>
      </c>
      <c r="F710" t="s">
        <v>657</v>
      </c>
      <c r="I710" t="s">
        <v>316</v>
      </c>
      <c r="O710" t="s">
        <v>317</v>
      </c>
      <c r="Q710" t="s">
        <v>317</v>
      </c>
      <c r="R710" t="s">
        <v>493</v>
      </c>
      <c r="T710" t="s">
        <v>319</v>
      </c>
      <c r="U710" t="s">
        <v>320</v>
      </c>
      <c r="V710" t="s">
        <v>494</v>
      </c>
      <c r="W710" t="s">
        <v>495</v>
      </c>
      <c r="X710">
        <v>2002833</v>
      </c>
      <c r="Y710" s="39">
        <v>45028</v>
      </c>
      <c r="Z710" t="s">
        <v>317</v>
      </c>
      <c r="AA710">
        <v>40</v>
      </c>
      <c r="AB710" t="s">
        <v>317</v>
      </c>
      <c r="AD710" t="s">
        <v>317</v>
      </c>
      <c r="AE710" t="s">
        <v>317</v>
      </c>
      <c r="AF710" t="s">
        <v>317</v>
      </c>
      <c r="AG710">
        <v>1</v>
      </c>
      <c r="AH710" t="s">
        <v>317</v>
      </c>
      <c r="AL710" t="s">
        <v>317</v>
      </c>
      <c r="AM710" s="39">
        <v>45028</v>
      </c>
      <c r="AN710" t="s">
        <v>658</v>
      </c>
      <c r="AO710" t="s">
        <v>324</v>
      </c>
      <c r="AP710">
        <v>1201</v>
      </c>
      <c r="AQ710" t="s">
        <v>325</v>
      </c>
      <c r="AR710" t="s">
        <v>917</v>
      </c>
      <c r="AU710" t="s">
        <v>317</v>
      </c>
      <c r="AV710" t="s">
        <v>327</v>
      </c>
      <c r="AX710" t="s">
        <v>317</v>
      </c>
      <c r="AY710">
        <v>920600</v>
      </c>
      <c r="AZ710">
        <v>1201.9205999999999</v>
      </c>
      <c r="BA710" s="41" t="s">
        <v>238</v>
      </c>
    </row>
    <row r="711" spans="1:53" x14ac:dyDescent="0.25">
      <c r="A711" t="s">
        <v>651</v>
      </c>
      <c r="B711" t="s">
        <v>652</v>
      </c>
      <c r="C711">
        <v>14372211</v>
      </c>
      <c r="D711">
        <v>1201</v>
      </c>
      <c r="E711" s="39">
        <v>45028</v>
      </c>
      <c r="F711" t="s">
        <v>657</v>
      </c>
      <c r="I711" t="s">
        <v>316</v>
      </c>
      <c r="O711" t="s">
        <v>317</v>
      </c>
      <c r="Q711" t="s">
        <v>317</v>
      </c>
      <c r="R711" t="s">
        <v>493</v>
      </c>
      <c r="T711" t="s">
        <v>319</v>
      </c>
      <c r="U711" t="s">
        <v>320</v>
      </c>
      <c r="V711" t="s">
        <v>494</v>
      </c>
      <c r="W711" t="s">
        <v>495</v>
      </c>
      <c r="X711">
        <v>2002833</v>
      </c>
      <c r="Y711" s="39">
        <v>45028</v>
      </c>
      <c r="Z711" t="s">
        <v>317</v>
      </c>
      <c r="AA711">
        <v>42</v>
      </c>
      <c r="AB711" t="s">
        <v>317</v>
      </c>
      <c r="AD711" t="s">
        <v>317</v>
      </c>
      <c r="AE711" t="s">
        <v>317</v>
      </c>
      <c r="AF711" t="s">
        <v>317</v>
      </c>
      <c r="AG711">
        <v>212</v>
      </c>
      <c r="AH711" t="s">
        <v>317</v>
      </c>
      <c r="AL711" t="s">
        <v>317</v>
      </c>
      <c r="AM711" s="39">
        <v>45028</v>
      </c>
      <c r="AN711" t="s">
        <v>658</v>
      </c>
      <c r="AO711" t="s">
        <v>324</v>
      </c>
      <c r="AP711">
        <v>1201</v>
      </c>
      <c r="AQ711" t="s">
        <v>325</v>
      </c>
      <c r="AR711" t="s">
        <v>920</v>
      </c>
      <c r="AU711" t="s">
        <v>317</v>
      </c>
      <c r="AV711" t="s">
        <v>327</v>
      </c>
      <c r="AX711" t="s">
        <v>317</v>
      </c>
      <c r="AY711">
        <v>920600</v>
      </c>
      <c r="AZ711">
        <v>1201.9205999999999</v>
      </c>
      <c r="BA711" s="41" t="s">
        <v>238</v>
      </c>
    </row>
    <row r="712" spans="1:53" x14ac:dyDescent="0.25">
      <c r="A712" t="s">
        <v>651</v>
      </c>
      <c r="B712" t="s">
        <v>652</v>
      </c>
      <c r="C712">
        <v>14372211</v>
      </c>
      <c r="D712">
        <v>1201</v>
      </c>
      <c r="E712" s="39">
        <v>45028</v>
      </c>
      <c r="F712" t="s">
        <v>657</v>
      </c>
      <c r="G712">
        <v>2.63</v>
      </c>
      <c r="H712">
        <v>2.63</v>
      </c>
      <c r="I712" t="s">
        <v>316</v>
      </c>
      <c r="O712" t="s">
        <v>317</v>
      </c>
      <c r="Q712" t="s">
        <v>317</v>
      </c>
      <c r="R712" t="s">
        <v>493</v>
      </c>
      <c r="T712" t="s">
        <v>319</v>
      </c>
      <c r="U712" t="s">
        <v>320</v>
      </c>
      <c r="V712" t="s">
        <v>494</v>
      </c>
      <c r="W712" t="s">
        <v>495</v>
      </c>
      <c r="X712">
        <v>2002833</v>
      </c>
      <c r="Y712" s="39">
        <v>45028</v>
      </c>
      <c r="Z712" t="s">
        <v>317</v>
      </c>
      <c r="AA712">
        <v>120</v>
      </c>
      <c r="AB712" t="s">
        <v>317</v>
      </c>
      <c r="AD712" t="s">
        <v>317</v>
      </c>
      <c r="AE712" t="s">
        <v>317</v>
      </c>
      <c r="AF712" t="s">
        <v>317</v>
      </c>
      <c r="AG712">
        <v>118</v>
      </c>
      <c r="AH712" t="s">
        <v>317</v>
      </c>
      <c r="AL712" t="s">
        <v>317</v>
      </c>
      <c r="AM712" s="39">
        <v>45028</v>
      </c>
      <c r="AN712" t="s">
        <v>658</v>
      </c>
      <c r="AO712" t="s">
        <v>324</v>
      </c>
      <c r="AP712">
        <v>1201</v>
      </c>
      <c r="AQ712" t="s">
        <v>325</v>
      </c>
      <c r="AR712" t="s">
        <v>919</v>
      </c>
      <c r="AU712" t="s">
        <v>317</v>
      </c>
      <c r="AV712" t="s">
        <v>327</v>
      </c>
      <c r="AX712" t="s">
        <v>317</v>
      </c>
      <c r="AY712">
        <v>920600</v>
      </c>
      <c r="AZ712">
        <v>1201.9205999999999</v>
      </c>
      <c r="BA712" s="41" t="s">
        <v>238</v>
      </c>
    </row>
    <row r="713" spans="1:53" x14ac:dyDescent="0.25">
      <c r="A713" t="s">
        <v>651</v>
      </c>
      <c r="B713" t="s">
        <v>652</v>
      </c>
      <c r="C713">
        <v>14372211</v>
      </c>
      <c r="D713">
        <v>1201</v>
      </c>
      <c r="E713" s="39">
        <v>45028</v>
      </c>
      <c r="F713" t="s">
        <v>657</v>
      </c>
      <c r="I713" t="s">
        <v>316</v>
      </c>
      <c r="O713" t="s">
        <v>317</v>
      </c>
      <c r="Q713" t="s">
        <v>317</v>
      </c>
      <c r="R713" t="s">
        <v>493</v>
      </c>
      <c r="T713" t="s">
        <v>319</v>
      </c>
      <c r="U713" t="s">
        <v>320</v>
      </c>
      <c r="V713" t="s">
        <v>494</v>
      </c>
      <c r="W713" t="s">
        <v>495</v>
      </c>
      <c r="X713">
        <v>2002833</v>
      </c>
      <c r="Y713" s="39">
        <v>45028</v>
      </c>
      <c r="Z713" t="s">
        <v>317</v>
      </c>
      <c r="AA713">
        <v>122</v>
      </c>
      <c r="AB713" t="s">
        <v>317</v>
      </c>
      <c r="AD713" t="s">
        <v>317</v>
      </c>
      <c r="AE713" t="s">
        <v>317</v>
      </c>
      <c r="AF713" t="s">
        <v>317</v>
      </c>
      <c r="AG713">
        <v>14</v>
      </c>
      <c r="AH713" t="s">
        <v>317</v>
      </c>
      <c r="AL713" t="s">
        <v>317</v>
      </c>
      <c r="AM713" s="39">
        <v>45028</v>
      </c>
      <c r="AN713" t="s">
        <v>658</v>
      </c>
      <c r="AO713" t="s">
        <v>324</v>
      </c>
      <c r="AP713">
        <v>1201</v>
      </c>
      <c r="AQ713" t="s">
        <v>325</v>
      </c>
      <c r="AR713" t="s">
        <v>921</v>
      </c>
      <c r="AU713" t="s">
        <v>317</v>
      </c>
      <c r="AV713" t="s">
        <v>327</v>
      </c>
      <c r="AX713" t="s">
        <v>317</v>
      </c>
      <c r="AY713">
        <v>920600</v>
      </c>
      <c r="AZ713">
        <v>1201.9205999999999</v>
      </c>
      <c r="BA713" s="41" t="s">
        <v>238</v>
      </c>
    </row>
    <row r="714" spans="1:53" x14ac:dyDescent="0.25">
      <c r="A714" t="s">
        <v>651</v>
      </c>
      <c r="B714" t="s">
        <v>652</v>
      </c>
      <c r="C714">
        <v>14372211</v>
      </c>
      <c r="D714">
        <v>1201</v>
      </c>
      <c r="E714" s="39">
        <v>45028</v>
      </c>
      <c r="F714" t="s">
        <v>657</v>
      </c>
      <c r="I714" t="s">
        <v>316</v>
      </c>
      <c r="O714" t="s">
        <v>317</v>
      </c>
      <c r="Q714" t="s">
        <v>317</v>
      </c>
      <c r="R714" t="s">
        <v>493</v>
      </c>
      <c r="T714" t="s">
        <v>319</v>
      </c>
      <c r="U714" t="s">
        <v>320</v>
      </c>
      <c r="V714" t="s">
        <v>494</v>
      </c>
      <c r="W714" t="s">
        <v>495</v>
      </c>
      <c r="X714">
        <v>2002833</v>
      </c>
      <c r="Y714" s="39">
        <v>45028</v>
      </c>
      <c r="Z714" t="s">
        <v>317</v>
      </c>
      <c r="AA714">
        <v>44</v>
      </c>
      <c r="AB714" t="s">
        <v>317</v>
      </c>
      <c r="AD714" t="s">
        <v>317</v>
      </c>
      <c r="AE714" t="s">
        <v>317</v>
      </c>
      <c r="AF714" t="s">
        <v>317</v>
      </c>
      <c r="AG714">
        <v>3</v>
      </c>
      <c r="AH714" t="s">
        <v>317</v>
      </c>
      <c r="AL714" t="s">
        <v>317</v>
      </c>
      <c r="AM714" s="39">
        <v>45028</v>
      </c>
      <c r="AN714" t="s">
        <v>658</v>
      </c>
      <c r="AO714" t="s">
        <v>324</v>
      </c>
      <c r="AP714">
        <v>1201</v>
      </c>
      <c r="AQ714" t="s">
        <v>325</v>
      </c>
      <c r="AR714" t="s">
        <v>922</v>
      </c>
      <c r="AU714" t="s">
        <v>317</v>
      </c>
      <c r="AV714" t="s">
        <v>327</v>
      </c>
      <c r="AX714" t="s">
        <v>317</v>
      </c>
      <c r="AY714">
        <v>920600</v>
      </c>
      <c r="AZ714">
        <v>1201.9205999999999</v>
      </c>
      <c r="BA714" s="41" t="s">
        <v>238</v>
      </c>
    </row>
    <row r="715" spans="1:53" x14ac:dyDescent="0.25">
      <c r="A715" t="s">
        <v>651</v>
      </c>
      <c r="B715" t="s">
        <v>652</v>
      </c>
      <c r="C715">
        <v>14372211</v>
      </c>
      <c r="D715">
        <v>1201</v>
      </c>
      <c r="E715" s="39">
        <v>45028</v>
      </c>
      <c r="F715" t="s">
        <v>657</v>
      </c>
      <c r="I715" t="s">
        <v>316</v>
      </c>
      <c r="O715" t="s">
        <v>317</v>
      </c>
      <c r="Q715" t="s">
        <v>317</v>
      </c>
      <c r="R715" t="s">
        <v>493</v>
      </c>
      <c r="T715" t="s">
        <v>319</v>
      </c>
      <c r="U715" t="s">
        <v>320</v>
      </c>
      <c r="V715" t="s">
        <v>494</v>
      </c>
      <c r="W715" t="s">
        <v>495</v>
      </c>
      <c r="X715">
        <v>2002833</v>
      </c>
      <c r="Y715" s="39">
        <v>45028</v>
      </c>
      <c r="Z715" t="s">
        <v>317</v>
      </c>
      <c r="AA715">
        <v>46</v>
      </c>
      <c r="AB715" t="s">
        <v>317</v>
      </c>
      <c r="AD715" t="s">
        <v>317</v>
      </c>
      <c r="AE715" t="s">
        <v>317</v>
      </c>
      <c r="AF715" t="s">
        <v>317</v>
      </c>
      <c r="AG715">
        <v>317</v>
      </c>
      <c r="AH715" t="s">
        <v>317</v>
      </c>
      <c r="AL715" t="s">
        <v>317</v>
      </c>
      <c r="AM715" s="39">
        <v>45028</v>
      </c>
      <c r="AN715" t="s">
        <v>658</v>
      </c>
      <c r="AO715" t="s">
        <v>324</v>
      </c>
      <c r="AP715">
        <v>1201</v>
      </c>
      <c r="AQ715" t="s">
        <v>325</v>
      </c>
      <c r="AR715" t="s">
        <v>922</v>
      </c>
      <c r="AU715" t="s">
        <v>317</v>
      </c>
      <c r="AV715" t="s">
        <v>327</v>
      </c>
      <c r="AX715" t="s">
        <v>317</v>
      </c>
      <c r="AY715">
        <v>920600</v>
      </c>
      <c r="AZ715">
        <v>1201.9205999999999</v>
      </c>
      <c r="BA715" s="41" t="s">
        <v>238</v>
      </c>
    </row>
    <row r="716" spans="1:53" x14ac:dyDescent="0.25">
      <c r="A716" t="s">
        <v>651</v>
      </c>
      <c r="B716" t="s">
        <v>652</v>
      </c>
      <c r="C716">
        <v>14372211</v>
      </c>
      <c r="D716">
        <v>1201</v>
      </c>
      <c r="E716" s="39">
        <v>45028</v>
      </c>
      <c r="F716" t="s">
        <v>657</v>
      </c>
      <c r="I716" t="s">
        <v>316</v>
      </c>
      <c r="O716" t="s">
        <v>317</v>
      </c>
      <c r="Q716" t="s">
        <v>317</v>
      </c>
      <c r="R716" t="s">
        <v>493</v>
      </c>
      <c r="T716" t="s">
        <v>319</v>
      </c>
      <c r="U716" t="s">
        <v>320</v>
      </c>
      <c r="V716" t="s">
        <v>494</v>
      </c>
      <c r="W716" t="s">
        <v>495</v>
      </c>
      <c r="X716">
        <v>2002833</v>
      </c>
      <c r="Y716" s="39">
        <v>45028</v>
      </c>
      <c r="Z716" t="s">
        <v>317</v>
      </c>
      <c r="AA716">
        <v>48</v>
      </c>
      <c r="AB716" t="s">
        <v>317</v>
      </c>
      <c r="AD716" t="s">
        <v>317</v>
      </c>
      <c r="AE716" t="s">
        <v>317</v>
      </c>
      <c r="AF716" t="s">
        <v>317</v>
      </c>
      <c r="AG716">
        <v>28</v>
      </c>
      <c r="AH716" t="s">
        <v>317</v>
      </c>
      <c r="AL716" t="s">
        <v>317</v>
      </c>
      <c r="AM716" s="39">
        <v>45028</v>
      </c>
      <c r="AN716" t="s">
        <v>658</v>
      </c>
      <c r="AO716" t="s">
        <v>324</v>
      </c>
      <c r="AP716">
        <v>1201</v>
      </c>
      <c r="AQ716" t="s">
        <v>325</v>
      </c>
      <c r="AR716" t="s">
        <v>922</v>
      </c>
      <c r="AU716" t="s">
        <v>317</v>
      </c>
      <c r="AV716" t="s">
        <v>327</v>
      </c>
      <c r="AX716" t="s">
        <v>317</v>
      </c>
      <c r="AY716">
        <v>920600</v>
      </c>
      <c r="AZ716">
        <v>1201.9205999999999</v>
      </c>
      <c r="BA716" s="41" t="s">
        <v>238</v>
      </c>
    </row>
    <row r="717" spans="1:53" x14ac:dyDescent="0.25">
      <c r="A717" t="s">
        <v>651</v>
      </c>
      <c r="B717" t="s">
        <v>652</v>
      </c>
      <c r="C717">
        <v>14372211</v>
      </c>
      <c r="D717">
        <v>1201</v>
      </c>
      <c r="E717" s="39">
        <v>45028</v>
      </c>
      <c r="F717" t="s">
        <v>657</v>
      </c>
      <c r="G717">
        <v>4.2300000000000004</v>
      </c>
      <c r="H717">
        <v>4.2300000000000004</v>
      </c>
      <c r="I717" t="s">
        <v>316</v>
      </c>
      <c r="O717" t="s">
        <v>317</v>
      </c>
      <c r="Q717" t="s">
        <v>317</v>
      </c>
      <c r="R717" t="s">
        <v>493</v>
      </c>
      <c r="T717" t="s">
        <v>319</v>
      </c>
      <c r="U717" t="s">
        <v>320</v>
      </c>
      <c r="V717" t="s">
        <v>494</v>
      </c>
      <c r="W717" t="s">
        <v>495</v>
      </c>
      <c r="X717">
        <v>2002833</v>
      </c>
      <c r="Y717" s="39">
        <v>45028</v>
      </c>
      <c r="Z717" t="s">
        <v>317</v>
      </c>
      <c r="AA717">
        <v>124</v>
      </c>
      <c r="AB717" t="s">
        <v>317</v>
      </c>
      <c r="AD717" t="s">
        <v>317</v>
      </c>
      <c r="AE717" t="s">
        <v>317</v>
      </c>
      <c r="AF717" t="s">
        <v>317</v>
      </c>
      <c r="AG717">
        <v>77</v>
      </c>
      <c r="AH717" t="s">
        <v>317</v>
      </c>
      <c r="AL717" t="s">
        <v>317</v>
      </c>
      <c r="AM717" s="39">
        <v>45028</v>
      </c>
      <c r="AN717" t="s">
        <v>658</v>
      </c>
      <c r="AO717" t="s">
        <v>324</v>
      </c>
      <c r="AP717">
        <v>1201</v>
      </c>
      <c r="AQ717" t="s">
        <v>325</v>
      </c>
      <c r="AR717" t="s">
        <v>923</v>
      </c>
      <c r="AU717" t="s">
        <v>317</v>
      </c>
      <c r="AV717" t="s">
        <v>327</v>
      </c>
      <c r="AX717" t="s">
        <v>317</v>
      </c>
      <c r="AY717">
        <v>920600</v>
      </c>
      <c r="AZ717">
        <v>1201.9205999999999</v>
      </c>
      <c r="BA717" s="41" t="s">
        <v>238</v>
      </c>
    </row>
    <row r="718" spans="1:53" x14ac:dyDescent="0.25">
      <c r="A718" t="s">
        <v>651</v>
      </c>
      <c r="B718" t="s">
        <v>652</v>
      </c>
      <c r="C718">
        <v>14372211</v>
      </c>
      <c r="D718">
        <v>1201</v>
      </c>
      <c r="E718" s="39">
        <v>45028</v>
      </c>
      <c r="F718" t="s">
        <v>657</v>
      </c>
      <c r="I718" t="s">
        <v>316</v>
      </c>
      <c r="O718" t="s">
        <v>317</v>
      </c>
      <c r="Q718" t="s">
        <v>317</v>
      </c>
      <c r="R718" t="s">
        <v>493</v>
      </c>
      <c r="T718" t="s">
        <v>319</v>
      </c>
      <c r="U718" t="s">
        <v>320</v>
      </c>
      <c r="V718" t="s">
        <v>494</v>
      </c>
      <c r="W718" t="s">
        <v>495</v>
      </c>
      <c r="X718">
        <v>2002833</v>
      </c>
      <c r="Y718" s="39">
        <v>45028</v>
      </c>
      <c r="Z718" t="s">
        <v>317</v>
      </c>
      <c r="AA718">
        <v>126</v>
      </c>
      <c r="AB718" t="s">
        <v>317</v>
      </c>
      <c r="AD718" t="s">
        <v>317</v>
      </c>
      <c r="AE718" t="s">
        <v>317</v>
      </c>
      <c r="AF718" t="s">
        <v>317</v>
      </c>
      <c r="AG718">
        <v>8</v>
      </c>
      <c r="AH718" t="s">
        <v>317</v>
      </c>
      <c r="AL718" t="s">
        <v>317</v>
      </c>
      <c r="AM718" s="39">
        <v>45028</v>
      </c>
      <c r="AN718" t="s">
        <v>658</v>
      </c>
      <c r="AO718" t="s">
        <v>324</v>
      </c>
      <c r="AP718">
        <v>1201</v>
      </c>
      <c r="AQ718" t="s">
        <v>325</v>
      </c>
      <c r="AR718" t="s">
        <v>924</v>
      </c>
      <c r="AU718" t="s">
        <v>317</v>
      </c>
      <c r="AV718" t="s">
        <v>327</v>
      </c>
      <c r="AX718" t="s">
        <v>317</v>
      </c>
      <c r="AY718">
        <v>920600</v>
      </c>
      <c r="AZ718">
        <v>1201.9205999999999</v>
      </c>
      <c r="BA718" s="41" t="s">
        <v>238</v>
      </c>
    </row>
    <row r="719" spans="1:53" x14ac:dyDescent="0.25">
      <c r="A719" t="s">
        <v>651</v>
      </c>
      <c r="B719" t="s">
        <v>652</v>
      </c>
      <c r="C719">
        <v>14372211</v>
      </c>
      <c r="D719">
        <v>1201</v>
      </c>
      <c r="E719" s="39">
        <v>45028</v>
      </c>
      <c r="F719" t="s">
        <v>657</v>
      </c>
      <c r="I719" t="s">
        <v>316</v>
      </c>
      <c r="O719" t="s">
        <v>317</v>
      </c>
      <c r="Q719" t="s">
        <v>317</v>
      </c>
      <c r="R719" t="s">
        <v>493</v>
      </c>
      <c r="T719" t="s">
        <v>319</v>
      </c>
      <c r="U719" t="s">
        <v>320</v>
      </c>
      <c r="V719" t="s">
        <v>494</v>
      </c>
      <c r="W719" t="s">
        <v>495</v>
      </c>
      <c r="X719">
        <v>2002833</v>
      </c>
      <c r="Y719" s="39">
        <v>45028</v>
      </c>
      <c r="Z719" t="s">
        <v>317</v>
      </c>
      <c r="AA719">
        <v>128</v>
      </c>
      <c r="AB719" t="s">
        <v>317</v>
      </c>
      <c r="AD719" t="s">
        <v>317</v>
      </c>
      <c r="AE719" t="s">
        <v>317</v>
      </c>
      <c r="AF719" t="s">
        <v>317</v>
      </c>
      <c r="AG719">
        <v>40</v>
      </c>
      <c r="AH719" t="s">
        <v>317</v>
      </c>
      <c r="AL719" t="s">
        <v>317</v>
      </c>
      <c r="AM719" s="39">
        <v>45028</v>
      </c>
      <c r="AN719" t="s">
        <v>658</v>
      </c>
      <c r="AO719" t="s">
        <v>324</v>
      </c>
      <c r="AP719">
        <v>1201</v>
      </c>
      <c r="AQ719" t="s">
        <v>325</v>
      </c>
      <c r="AR719" t="s">
        <v>925</v>
      </c>
      <c r="AU719" t="s">
        <v>317</v>
      </c>
      <c r="AV719" t="s">
        <v>327</v>
      </c>
      <c r="AX719" t="s">
        <v>317</v>
      </c>
      <c r="AY719">
        <v>920600</v>
      </c>
      <c r="AZ719">
        <v>1201.9205999999999</v>
      </c>
      <c r="BA719" s="41" t="s">
        <v>238</v>
      </c>
    </row>
    <row r="720" spans="1:53" x14ac:dyDescent="0.25">
      <c r="A720" t="s">
        <v>651</v>
      </c>
      <c r="B720" t="s">
        <v>652</v>
      </c>
      <c r="C720">
        <v>14372211</v>
      </c>
      <c r="D720">
        <v>1201</v>
      </c>
      <c r="E720" s="39">
        <v>45028</v>
      </c>
      <c r="F720" t="s">
        <v>657</v>
      </c>
      <c r="I720" t="s">
        <v>316</v>
      </c>
      <c r="O720" t="s">
        <v>317</v>
      </c>
      <c r="Q720" t="s">
        <v>317</v>
      </c>
      <c r="R720" t="s">
        <v>493</v>
      </c>
      <c r="T720" t="s">
        <v>319</v>
      </c>
      <c r="U720" t="s">
        <v>320</v>
      </c>
      <c r="V720" t="s">
        <v>494</v>
      </c>
      <c r="W720" t="s">
        <v>495</v>
      </c>
      <c r="X720">
        <v>2002833</v>
      </c>
      <c r="Y720" s="39">
        <v>45028</v>
      </c>
      <c r="Z720" t="s">
        <v>317</v>
      </c>
      <c r="AA720">
        <v>50</v>
      </c>
      <c r="AB720" t="s">
        <v>317</v>
      </c>
      <c r="AD720" t="s">
        <v>317</v>
      </c>
      <c r="AE720" t="s">
        <v>317</v>
      </c>
      <c r="AF720" t="s">
        <v>317</v>
      </c>
      <c r="AG720">
        <v>109</v>
      </c>
      <c r="AH720" t="s">
        <v>317</v>
      </c>
      <c r="AL720" t="s">
        <v>317</v>
      </c>
      <c r="AM720" s="39">
        <v>45028</v>
      </c>
      <c r="AN720" t="s">
        <v>658</v>
      </c>
      <c r="AO720" t="s">
        <v>324</v>
      </c>
      <c r="AP720">
        <v>1201</v>
      </c>
      <c r="AQ720" t="s">
        <v>325</v>
      </c>
      <c r="AR720" t="s">
        <v>926</v>
      </c>
      <c r="AU720" t="s">
        <v>317</v>
      </c>
      <c r="AV720" t="s">
        <v>327</v>
      </c>
      <c r="AX720" t="s">
        <v>317</v>
      </c>
      <c r="AY720">
        <v>920600</v>
      </c>
      <c r="AZ720">
        <v>1201.9205999999999</v>
      </c>
      <c r="BA720" s="41" t="s">
        <v>238</v>
      </c>
    </row>
    <row r="721" spans="1:53" x14ac:dyDescent="0.25">
      <c r="A721" t="s">
        <v>651</v>
      </c>
      <c r="B721" t="s">
        <v>652</v>
      </c>
      <c r="C721">
        <v>14372211</v>
      </c>
      <c r="D721">
        <v>1201</v>
      </c>
      <c r="E721" s="39">
        <v>45028</v>
      </c>
      <c r="F721" t="s">
        <v>657</v>
      </c>
      <c r="G721">
        <v>-144.77000000000001</v>
      </c>
      <c r="I721" t="s">
        <v>316</v>
      </c>
      <c r="K721">
        <v>-144.77000000000001</v>
      </c>
      <c r="O721" t="s">
        <v>317</v>
      </c>
      <c r="Q721" t="s">
        <v>317</v>
      </c>
      <c r="R721" t="s">
        <v>493</v>
      </c>
      <c r="T721" t="s">
        <v>319</v>
      </c>
      <c r="U721" t="s">
        <v>320</v>
      </c>
      <c r="V721" t="s">
        <v>494</v>
      </c>
      <c r="W721" t="s">
        <v>495</v>
      </c>
      <c r="X721">
        <v>2002833</v>
      </c>
      <c r="Y721" s="39">
        <v>45028</v>
      </c>
      <c r="Z721" t="s">
        <v>317</v>
      </c>
      <c r="AA721">
        <v>52</v>
      </c>
      <c r="AB721" t="s">
        <v>317</v>
      </c>
      <c r="AD721" t="s">
        <v>317</v>
      </c>
      <c r="AE721" t="s">
        <v>317</v>
      </c>
      <c r="AF721" t="s">
        <v>317</v>
      </c>
      <c r="AG721">
        <v>13</v>
      </c>
      <c r="AH721" t="s">
        <v>317</v>
      </c>
      <c r="AL721" t="s">
        <v>317</v>
      </c>
      <c r="AM721" s="39">
        <v>45028</v>
      </c>
      <c r="AN721" t="s">
        <v>658</v>
      </c>
      <c r="AO721" t="s">
        <v>324</v>
      </c>
      <c r="AP721">
        <v>1201</v>
      </c>
      <c r="AQ721" t="s">
        <v>325</v>
      </c>
      <c r="AR721" t="s">
        <v>926</v>
      </c>
      <c r="AU721" t="s">
        <v>317</v>
      </c>
      <c r="AV721" t="s">
        <v>327</v>
      </c>
      <c r="AX721" t="s">
        <v>317</v>
      </c>
      <c r="AY721">
        <v>920600</v>
      </c>
      <c r="AZ721">
        <v>1201.9205999999999</v>
      </c>
      <c r="BA721" s="41" t="s">
        <v>238</v>
      </c>
    </row>
    <row r="722" spans="1:53" x14ac:dyDescent="0.25">
      <c r="A722" t="s">
        <v>651</v>
      </c>
      <c r="B722" t="s">
        <v>652</v>
      </c>
      <c r="C722">
        <v>14372211</v>
      </c>
      <c r="D722">
        <v>1201</v>
      </c>
      <c r="E722" s="39">
        <v>45028</v>
      </c>
      <c r="F722" t="s">
        <v>657</v>
      </c>
      <c r="I722" t="s">
        <v>316</v>
      </c>
      <c r="O722" t="s">
        <v>317</v>
      </c>
      <c r="Q722" t="s">
        <v>317</v>
      </c>
      <c r="R722" t="s">
        <v>493</v>
      </c>
      <c r="T722" t="s">
        <v>319</v>
      </c>
      <c r="U722" t="s">
        <v>320</v>
      </c>
      <c r="V722" t="s">
        <v>494</v>
      </c>
      <c r="W722" t="s">
        <v>495</v>
      </c>
      <c r="X722">
        <v>2002833</v>
      </c>
      <c r="Y722" s="39">
        <v>45028</v>
      </c>
      <c r="Z722" t="s">
        <v>317</v>
      </c>
      <c r="AA722">
        <v>130</v>
      </c>
      <c r="AB722" t="s">
        <v>317</v>
      </c>
      <c r="AD722" t="s">
        <v>317</v>
      </c>
      <c r="AE722" t="s">
        <v>317</v>
      </c>
      <c r="AF722" t="s">
        <v>317</v>
      </c>
      <c r="AG722">
        <v>46</v>
      </c>
      <c r="AH722" t="s">
        <v>317</v>
      </c>
      <c r="AL722" t="s">
        <v>317</v>
      </c>
      <c r="AM722" s="39">
        <v>45028</v>
      </c>
      <c r="AN722" t="s">
        <v>658</v>
      </c>
      <c r="AO722" t="s">
        <v>324</v>
      </c>
      <c r="AP722">
        <v>1201</v>
      </c>
      <c r="AQ722" t="s">
        <v>325</v>
      </c>
      <c r="AR722" t="s">
        <v>927</v>
      </c>
      <c r="AU722" t="s">
        <v>317</v>
      </c>
      <c r="AV722" t="s">
        <v>327</v>
      </c>
      <c r="AX722" t="s">
        <v>317</v>
      </c>
      <c r="AY722">
        <v>920600</v>
      </c>
      <c r="AZ722">
        <v>1201.9205999999999</v>
      </c>
      <c r="BA722" s="41" t="s">
        <v>238</v>
      </c>
    </row>
    <row r="723" spans="1:53" x14ac:dyDescent="0.25">
      <c r="A723" t="s">
        <v>651</v>
      </c>
      <c r="B723" t="s">
        <v>652</v>
      </c>
      <c r="C723">
        <v>14372211</v>
      </c>
      <c r="D723">
        <v>1201</v>
      </c>
      <c r="E723" s="39">
        <v>45028</v>
      </c>
      <c r="F723" t="s">
        <v>657</v>
      </c>
      <c r="I723" t="s">
        <v>316</v>
      </c>
      <c r="O723" t="s">
        <v>317</v>
      </c>
      <c r="Q723" t="s">
        <v>317</v>
      </c>
      <c r="R723" t="s">
        <v>493</v>
      </c>
      <c r="T723" t="s">
        <v>319</v>
      </c>
      <c r="U723" t="s">
        <v>320</v>
      </c>
      <c r="V723" t="s">
        <v>494</v>
      </c>
      <c r="W723" t="s">
        <v>495</v>
      </c>
      <c r="X723">
        <v>2002833</v>
      </c>
      <c r="Y723" s="39">
        <v>45028</v>
      </c>
      <c r="Z723" t="s">
        <v>317</v>
      </c>
      <c r="AA723">
        <v>132</v>
      </c>
      <c r="AB723" t="s">
        <v>317</v>
      </c>
      <c r="AD723" t="s">
        <v>317</v>
      </c>
      <c r="AE723" t="s">
        <v>317</v>
      </c>
      <c r="AF723" t="s">
        <v>317</v>
      </c>
      <c r="AG723">
        <v>2</v>
      </c>
      <c r="AH723" t="s">
        <v>317</v>
      </c>
      <c r="AL723" t="s">
        <v>317</v>
      </c>
      <c r="AM723" s="39">
        <v>45028</v>
      </c>
      <c r="AN723" t="s">
        <v>658</v>
      </c>
      <c r="AO723" t="s">
        <v>324</v>
      </c>
      <c r="AP723">
        <v>1201</v>
      </c>
      <c r="AQ723" t="s">
        <v>325</v>
      </c>
      <c r="AR723" t="s">
        <v>927</v>
      </c>
      <c r="AU723" t="s">
        <v>317</v>
      </c>
      <c r="AV723" t="s">
        <v>327</v>
      </c>
      <c r="AX723" t="s">
        <v>317</v>
      </c>
      <c r="AY723">
        <v>920600</v>
      </c>
      <c r="AZ723">
        <v>1201.9205999999999</v>
      </c>
      <c r="BA723" s="41" t="s">
        <v>238</v>
      </c>
    </row>
    <row r="724" spans="1:53" x14ac:dyDescent="0.25">
      <c r="A724" t="s">
        <v>651</v>
      </c>
      <c r="B724" t="s">
        <v>652</v>
      </c>
      <c r="C724">
        <v>14372211</v>
      </c>
      <c r="D724">
        <v>1201</v>
      </c>
      <c r="E724" s="39">
        <v>45028</v>
      </c>
      <c r="F724" t="s">
        <v>657</v>
      </c>
      <c r="I724" t="s">
        <v>316</v>
      </c>
      <c r="O724" t="s">
        <v>317</v>
      </c>
      <c r="Q724" t="s">
        <v>317</v>
      </c>
      <c r="R724" t="s">
        <v>493</v>
      </c>
      <c r="T724" t="s">
        <v>319</v>
      </c>
      <c r="U724" t="s">
        <v>320</v>
      </c>
      <c r="V724" t="s">
        <v>494</v>
      </c>
      <c r="W724" t="s">
        <v>495</v>
      </c>
      <c r="X724">
        <v>2002833</v>
      </c>
      <c r="Y724" s="39">
        <v>45028</v>
      </c>
      <c r="Z724" t="s">
        <v>317</v>
      </c>
      <c r="AA724">
        <v>54</v>
      </c>
      <c r="AB724" t="s">
        <v>317</v>
      </c>
      <c r="AD724" t="s">
        <v>317</v>
      </c>
      <c r="AE724" t="s">
        <v>317</v>
      </c>
      <c r="AF724" t="s">
        <v>317</v>
      </c>
      <c r="AG724">
        <v>197</v>
      </c>
      <c r="AH724" t="s">
        <v>317</v>
      </c>
      <c r="AL724" t="s">
        <v>317</v>
      </c>
      <c r="AM724" s="39">
        <v>45028</v>
      </c>
      <c r="AN724" t="s">
        <v>658</v>
      </c>
      <c r="AO724" t="s">
        <v>324</v>
      </c>
      <c r="AP724">
        <v>1201</v>
      </c>
      <c r="AQ724" t="s">
        <v>325</v>
      </c>
      <c r="AR724" t="s">
        <v>928</v>
      </c>
      <c r="AU724" t="s">
        <v>317</v>
      </c>
      <c r="AV724" t="s">
        <v>327</v>
      </c>
      <c r="AX724" t="s">
        <v>317</v>
      </c>
      <c r="AY724">
        <v>920600</v>
      </c>
      <c r="AZ724">
        <v>1201.9205999999999</v>
      </c>
      <c r="BA724" s="41" t="s">
        <v>238</v>
      </c>
    </row>
    <row r="725" spans="1:53" x14ac:dyDescent="0.25">
      <c r="A725" t="s">
        <v>651</v>
      </c>
      <c r="B725" t="s">
        <v>652</v>
      </c>
      <c r="C725">
        <v>14372211</v>
      </c>
      <c r="D725">
        <v>1201</v>
      </c>
      <c r="E725" s="39">
        <v>45028</v>
      </c>
      <c r="F725" t="s">
        <v>657</v>
      </c>
      <c r="I725" t="s">
        <v>316</v>
      </c>
      <c r="O725" t="s">
        <v>317</v>
      </c>
      <c r="Q725" t="s">
        <v>317</v>
      </c>
      <c r="R725" t="s">
        <v>493</v>
      </c>
      <c r="T725" t="s">
        <v>319</v>
      </c>
      <c r="U725" t="s">
        <v>320</v>
      </c>
      <c r="V725" t="s">
        <v>494</v>
      </c>
      <c r="W725" t="s">
        <v>495</v>
      </c>
      <c r="X725">
        <v>2002833</v>
      </c>
      <c r="Y725" s="39">
        <v>45028</v>
      </c>
      <c r="Z725" t="s">
        <v>317</v>
      </c>
      <c r="AA725">
        <v>56</v>
      </c>
      <c r="AB725" t="s">
        <v>317</v>
      </c>
      <c r="AD725" t="s">
        <v>317</v>
      </c>
      <c r="AE725" t="s">
        <v>317</v>
      </c>
      <c r="AF725" t="s">
        <v>317</v>
      </c>
      <c r="AG725">
        <v>117</v>
      </c>
      <c r="AH725" t="s">
        <v>317</v>
      </c>
      <c r="AL725" t="s">
        <v>317</v>
      </c>
      <c r="AM725" s="39">
        <v>45028</v>
      </c>
      <c r="AN725" t="s">
        <v>658</v>
      </c>
      <c r="AO725" t="s">
        <v>324</v>
      </c>
      <c r="AP725">
        <v>1201</v>
      </c>
      <c r="AQ725" t="s">
        <v>325</v>
      </c>
      <c r="AR725" t="s">
        <v>929</v>
      </c>
      <c r="AU725" t="s">
        <v>317</v>
      </c>
      <c r="AV725" t="s">
        <v>327</v>
      </c>
      <c r="AX725" t="s">
        <v>317</v>
      </c>
      <c r="AY725">
        <v>920600</v>
      </c>
      <c r="AZ725">
        <v>1201.9205999999999</v>
      </c>
      <c r="BA725" s="41" t="s">
        <v>238</v>
      </c>
    </row>
    <row r="726" spans="1:53" x14ac:dyDescent="0.25">
      <c r="A726" t="s">
        <v>651</v>
      </c>
      <c r="B726" t="s">
        <v>652</v>
      </c>
      <c r="C726">
        <v>14372211</v>
      </c>
      <c r="D726">
        <v>1201</v>
      </c>
      <c r="E726" s="39">
        <v>45028</v>
      </c>
      <c r="F726" t="s">
        <v>657</v>
      </c>
      <c r="I726" t="s">
        <v>316</v>
      </c>
      <c r="O726" t="s">
        <v>317</v>
      </c>
      <c r="Q726" t="s">
        <v>317</v>
      </c>
      <c r="R726" t="s">
        <v>493</v>
      </c>
      <c r="T726" t="s">
        <v>319</v>
      </c>
      <c r="U726" t="s">
        <v>320</v>
      </c>
      <c r="V726" t="s">
        <v>494</v>
      </c>
      <c r="W726" t="s">
        <v>495</v>
      </c>
      <c r="X726">
        <v>2002833</v>
      </c>
      <c r="Y726" s="39">
        <v>45028</v>
      </c>
      <c r="Z726" t="s">
        <v>317</v>
      </c>
      <c r="AA726">
        <v>58</v>
      </c>
      <c r="AB726" t="s">
        <v>317</v>
      </c>
      <c r="AD726" t="s">
        <v>317</v>
      </c>
      <c r="AE726" t="s">
        <v>317</v>
      </c>
      <c r="AF726" t="s">
        <v>317</v>
      </c>
      <c r="AG726">
        <v>170</v>
      </c>
      <c r="AH726" t="s">
        <v>317</v>
      </c>
      <c r="AL726" t="s">
        <v>317</v>
      </c>
      <c r="AM726" s="39">
        <v>45028</v>
      </c>
      <c r="AN726" t="s">
        <v>658</v>
      </c>
      <c r="AO726" t="s">
        <v>324</v>
      </c>
      <c r="AP726">
        <v>1201</v>
      </c>
      <c r="AQ726" t="s">
        <v>325</v>
      </c>
      <c r="AR726" t="s">
        <v>930</v>
      </c>
      <c r="AU726" t="s">
        <v>317</v>
      </c>
      <c r="AV726" t="s">
        <v>327</v>
      </c>
      <c r="AX726" t="s">
        <v>317</v>
      </c>
      <c r="AY726">
        <v>920600</v>
      </c>
      <c r="AZ726">
        <v>1201.9205999999999</v>
      </c>
      <c r="BA726" s="41" t="s">
        <v>238</v>
      </c>
    </row>
    <row r="727" spans="1:53" x14ac:dyDescent="0.25">
      <c r="A727" t="s">
        <v>651</v>
      </c>
      <c r="B727" t="s">
        <v>652</v>
      </c>
      <c r="C727">
        <v>14372211</v>
      </c>
      <c r="D727">
        <v>1201</v>
      </c>
      <c r="E727" s="39">
        <v>45028</v>
      </c>
      <c r="F727" t="s">
        <v>657</v>
      </c>
      <c r="I727" t="s">
        <v>316</v>
      </c>
      <c r="O727" t="s">
        <v>317</v>
      </c>
      <c r="Q727" t="s">
        <v>317</v>
      </c>
      <c r="R727" t="s">
        <v>493</v>
      </c>
      <c r="T727" t="s">
        <v>319</v>
      </c>
      <c r="U727" t="s">
        <v>320</v>
      </c>
      <c r="V727" t="s">
        <v>494</v>
      </c>
      <c r="W727" t="s">
        <v>495</v>
      </c>
      <c r="X727">
        <v>2002833</v>
      </c>
      <c r="Y727" s="39">
        <v>45028</v>
      </c>
      <c r="Z727" t="s">
        <v>317</v>
      </c>
      <c r="AA727">
        <v>134</v>
      </c>
      <c r="AB727" t="s">
        <v>317</v>
      </c>
      <c r="AD727" t="s">
        <v>317</v>
      </c>
      <c r="AE727" t="s">
        <v>317</v>
      </c>
      <c r="AF727" t="s">
        <v>317</v>
      </c>
      <c r="AG727">
        <v>73</v>
      </c>
      <c r="AH727" t="s">
        <v>317</v>
      </c>
      <c r="AL727" t="s">
        <v>317</v>
      </c>
      <c r="AM727" s="39">
        <v>45028</v>
      </c>
      <c r="AN727" t="s">
        <v>658</v>
      </c>
      <c r="AO727" t="s">
        <v>324</v>
      </c>
      <c r="AP727">
        <v>1201</v>
      </c>
      <c r="AQ727" t="s">
        <v>325</v>
      </c>
      <c r="AR727" t="s">
        <v>931</v>
      </c>
      <c r="AU727" t="s">
        <v>317</v>
      </c>
      <c r="AV727" t="s">
        <v>327</v>
      </c>
      <c r="AX727" t="s">
        <v>317</v>
      </c>
      <c r="AY727">
        <v>920600</v>
      </c>
      <c r="AZ727">
        <v>1201.9205999999999</v>
      </c>
      <c r="BA727" s="41" t="s">
        <v>238</v>
      </c>
    </row>
    <row r="728" spans="1:53" x14ac:dyDescent="0.25">
      <c r="A728" t="s">
        <v>651</v>
      </c>
      <c r="B728" t="s">
        <v>652</v>
      </c>
      <c r="C728">
        <v>14372211</v>
      </c>
      <c r="D728">
        <v>1201</v>
      </c>
      <c r="E728" s="39">
        <v>45028</v>
      </c>
      <c r="F728" t="s">
        <v>657</v>
      </c>
      <c r="I728" t="s">
        <v>316</v>
      </c>
      <c r="O728" t="s">
        <v>317</v>
      </c>
      <c r="Q728" t="s">
        <v>317</v>
      </c>
      <c r="R728" t="s">
        <v>493</v>
      </c>
      <c r="T728" t="s">
        <v>319</v>
      </c>
      <c r="U728" t="s">
        <v>320</v>
      </c>
      <c r="V728" t="s">
        <v>494</v>
      </c>
      <c r="W728" t="s">
        <v>495</v>
      </c>
      <c r="X728">
        <v>2002833</v>
      </c>
      <c r="Y728" s="39">
        <v>45028</v>
      </c>
      <c r="Z728" t="s">
        <v>317</v>
      </c>
      <c r="AA728">
        <v>136</v>
      </c>
      <c r="AB728" t="s">
        <v>317</v>
      </c>
      <c r="AD728" t="s">
        <v>317</v>
      </c>
      <c r="AE728" t="s">
        <v>317</v>
      </c>
      <c r="AF728" t="s">
        <v>317</v>
      </c>
      <c r="AG728">
        <v>33</v>
      </c>
      <c r="AH728" t="s">
        <v>317</v>
      </c>
      <c r="AL728" t="s">
        <v>317</v>
      </c>
      <c r="AM728" s="39">
        <v>45028</v>
      </c>
      <c r="AN728" t="s">
        <v>658</v>
      </c>
      <c r="AO728" t="s">
        <v>324</v>
      </c>
      <c r="AP728">
        <v>1201</v>
      </c>
      <c r="AQ728" t="s">
        <v>325</v>
      </c>
      <c r="AR728" t="s">
        <v>932</v>
      </c>
      <c r="AU728" t="s">
        <v>317</v>
      </c>
      <c r="AV728" t="s">
        <v>327</v>
      </c>
      <c r="AX728" t="s">
        <v>317</v>
      </c>
      <c r="AY728">
        <v>920600</v>
      </c>
      <c r="AZ728">
        <v>1201.9205999999999</v>
      </c>
      <c r="BA728" s="41" t="s">
        <v>238</v>
      </c>
    </row>
    <row r="729" spans="1:53" x14ac:dyDescent="0.25">
      <c r="A729" t="s">
        <v>651</v>
      </c>
      <c r="B729" t="s">
        <v>652</v>
      </c>
      <c r="C729">
        <v>14372211</v>
      </c>
      <c r="D729">
        <v>1201</v>
      </c>
      <c r="E729" s="39">
        <v>45028</v>
      </c>
      <c r="F729" t="s">
        <v>657</v>
      </c>
      <c r="I729" t="s">
        <v>316</v>
      </c>
      <c r="O729" t="s">
        <v>317</v>
      </c>
      <c r="Q729" t="s">
        <v>317</v>
      </c>
      <c r="R729" t="s">
        <v>493</v>
      </c>
      <c r="T729" t="s">
        <v>319</v>
      </c>
      <c r="U729" t="s">
        <v>320</v>
      </c>
      <c r="V729" t="s">
        <v>494</v>
      </c>
      <c r="W729" t="s">
        <v>495</v>
      </c>
      <c r="X729">
        <v>2002833</v>
      </c>
      <c r="Y729" s="39">
        <v>45028</v>
      </c>
      <c r="Z729" t="s">
        <v>317</v>
      </c>
      <c r="AA729">
        <v>138</v>
      </c>
      <c r="AB729" t="s">
        <v>317</v>
      </c>
      <c r="AD729" t="s">
        <v>317</v>
      </c>
      <c r="AE729" t="s">
        <v>317</v>
      </c>
      <c r="AF729" t="s">
        <v>317</v>
      </c>
      <c r="AG729">
        <v>17</v>
      </c>
      <c r="AH729" t="s">
        <v>317</v>
      </c>
      <c r="AL729" t="s">
        <v>317</v>
      </c>
      <c r="AM729" s="39">
        <v>45028</v>
      </c>
      <c r="AN729" t="s">
        <v>658</v>
      </c>
      <c r="AO729" t="s">
        <v>324</v>
      </c>
      <c r="AP729">
        <v>1201</v>
      </c>
      <c r="AQ729" t="s">
        <v>325</v>
      </c>
      <c r="AR729" t="s">
        <v>933</v>
      </c>
      <c r="AU729" t="s">
        <v>317</v>
      </c>
      <c r="AV729" t="s">
        <v>327</v>
      </c>
      <c r="AX729" t="s">
        <v>317</v>
      </c>
      <c r="AY729">
        <v>920600</v>
      </c>
      <c r="AZ729">
        <v>1201.9205999999999</v>
      </c>
      <c r="BA729" s="41" t="s">
        <v>238</v>
      </c>
    </row>
    <row r="730" spans="1:53" x14ac:dyDescent="0.25">
      <c r="A730" t="s">
        <v>651</v>
      </c>
      <c r="B730" t="s">
        <v>652</v>
      </c>
      <c r="C730">
        <v>14372211</v>
      </c>
      <c r="D730">
        <v>1201</v>
      </c>
      <c r="E730" s="39">
        <v>45028</v>
      </c>
      <c r="F730" t="s">
        <v>657</v>
      </c>
      <c r="I730" t="s">
        <v>316</v>
      </c>
      <c r="O730" t="s">
        <v>317</v>
      </c>
      <c r="Q730" t="s">
        <v>317</v>
      </c>
      <c r="R730" t="s">
        <v>493</v>
      </c>
      <c r="T730" t="s">
        <v>319</v>
      </c>
      <c r="U730" t="s">
        <v>320</v>
      </c>
      <c r="V730" t="s">
        <v>494</v>
      </c>
      <c r="W730" t="s">
        <v>495</v>
      </c>
      <c r="X730">
        <v>2002833</v>
      </c>
      <c r="Y730" s="39">
        <v>45028</v>
      </c>
      <c r="Z730" t="s">
        <v>317</v>
      </c>
      <c r="AA730">
        <v>60</v>
      </c>
      <c r="AB730" t="s">
        <v>317</v>
      </c>
      <c r="AD730" t="s">
        <v>317</v>
      </c>
      <c r="AE730" t="s">
        <v>317</v>
      </c>
      <c r="AF730" t="s">
        <v>317</v>
      </c>
      <c r="AG730">
        <v>33</v>
      </c>
      <c r="AH730" t="s">
        <v>317</v>
      </c>
      <c r="AL730" t="s">
        <v>317</v>
      </c>
      <c r="AM730" s="39">
        <v>45028</v>
      </c>
      <c r="AN730" t="s">
        <v>658</v>
      </c>
      <c r="AO730" t="s">
        <v>324</v>
      </c>
      <c r="AP730">
        <v>1201</v>
      </c>
      <c r="AQ730" t="s">
        <v>325</v>
      </c>
      <c r="AR730" t="s">
        <v>934</v>
      </c>
      <c r="AU730" t="s">
        <v>317</v>
      </c>
      <c r="AV730" t="s">
        <v>327</v>
      </c>
      <c r="AX730" t="s">
        <v>317</v>
      </c>
      <c r="AY730">
        <v>920600</v>
      </c>
      <c r="AZ730">
        <v>1201.9205999999999</v>
      </c>
      <c r="BA730" s="41" t="s">
        <v>238</v>
      </c>
    </row>
    <row r="731" spans="1:53" x14ac:dyDescent="0.25">
      <c r="A731" t="s">
        <v>651</v>
      </c>
      <c r="B731" t="s">
        <v>652</v>
      </c>
      <c r="C731">
        <v>14372211</v>
      </c>
      <c r="D731">
        <v>1201</v>
      </c>
      <c r="E731" s="39">
        <v>45028</v>
      </c>
      <c r="F731" t="s">
        <v>657</v>
      </c>
      <c r="I731" t="s">
        <v>316</v>
      </c>
      <c r="O731" t="s">
        <v>317</v>
      </c>
      <c r="Q731" t="s">
        <v>317</v>
      </c>
      <c r="R731" t="s">
        <v>493</v>
      </c>
      <c r="T731" t="s">
        <v>319</v>
      </c>
      <c r="U731" t="s">
        <v>320</v>
      </c>
      <c r="V731" t="s">
        <v>494</v>
      </c>
      <c r="W731" t="s">
        <v>495</v>
      </c>
      <c r="X731">
        <v>2002833</v>
      </c>
      <c r="Y731" s="39">
        <v>45028</v>
      </c>
      <c r="Z731" t="s">
        <v>317</v>
      </c>
      <c r="AA731">
        <v>62</v>
      </c>
      <c r="AB731" t="s">
        <v>317</v>
      </c>
      <c r="AD731" t="s">
        <v>317</v>
      </c>
      <c r="AE731" t="s">
        <v>317</v>
      </c>
      <c r="AF731" t="s">
        <v>317</v>
      </c>
      <c r="AG731">
        <v>159</v>
      </c>
      <c r="AH731" t="s">
        <v>317</v>
      </c>
      <c r="AL731" t="s">
        <v>317</v>
      </c>
      <c r="AM731" s="39">
        <v>45028</v>
      </c>
      <c r="AN731" t="s">
        <v>658</v>
      </c>
      <c r="AO731" t="s">
        <v>324</v>
      </c>
      <c r="AP731">
        <v>1201</v>
      </c>
      <c r="AQ731" t="s">
        <v>325</v>
      </c>
      <c r="AR731" t="s">
        <v>934</v>
      </c>
      <c r="AU731" t="s">
        <v>317</v>
      </c>
      <c r="AV731" t="s">
        <v>327</v>
      </c>
      <c r="AX731" t="s">
        <v>317</v>
      </c>
      <c r="AY731">
        <v>920600</v>
      </c>
      <c r="AZ731">
        <v>1201.9205999999999</v>
      </c>
      <c r="BA731" s="41" t="s">
        <v>238</v>
      </c>
    </row>
    <row r="732" spans="1:53" x14ac:dyDescent="0.25">
      <c r="A732" t="s">
        <v>651</v>
      </c>
      <c r="B732" t="s">
        <v>652</v>
      </c>
      <c r="C732">
        <v>14372211</v>
      </c>
      <c r="D732">
        <v>1201</v>
      </c>
      <c r="E732" s="39">
        <v>45028</v>
      </c>
      <c r="F732" t="s">
        <v>657</v>
      </c>
      <c r="G732">
        <v>-402.37</v>
      </c>
      <c r="I732" t="s">
        <v>316</v>
      </c>
      <c r="K732">
        <v>-402.37</v>
      </c>
      <c r="O732" t="s">
        <v>317</v>
      </c>
      <c r="Q732" t="s">
        <v>317</v>
      </c>
      <c r="R732" t="s">
        <v>493</v>
      </c>
      <c r="T732" t="s">
        <v>319</v>
      </c>
      <c r="U732" t="s">
        <v>320</v>
      </c>
      <c r="V732" t="s">
        <v>494</v>
      </c>
      <c r="W732" t="s">
        <v>495</v>
      </c>
      <c r="X732">
        <v>2002833</v>
      </c>
      <c r="Y732" s="39">
        <v>45028</v>
      </c>
      <c r="Z732" t="s">
        <v>317</v>
      </c>
      <c r="AA732">
        <v>140</v>
      </c>
      <c r="AB732" t="s">
        <v>317</v>
      </c>
      <c r="AD732" t="s">
        <v>317</v>
      </c>
      <c r="AE732" t="s">
        <v>317</v>
      </c>
      <c r="AF732" t="s">
        <v>317</v>
      </c>
      <c r="AG732">
        <v>2</v>
      </c>
      <c r="AH732" t="s">
        <v>317</v>
      </c>
      <c r="AL732" t="s">
        <v>317</v>
      </c>
      <c r="AM732" s="39">
        <v>45028</v>
      </c>
      <c r="AN732" t="s">
        <v>658</v>
      </c>
      <c r="AO732" t="s">
        <v>324</v>
      </c>
      <c r="AP732">
        <v>1201</v>
      </c>
      <c r="AQ732" t="s">
        <v>325</v>
      </c>
      <c r="AR732" t="s">
        <v>933</v>
      </c>
      <c r="AU732" t="s">
        <v>317</v>
      </c>
      <c r="AV732" t="s">
        <v>327</v>
      </c>
      <c r="AX732" t="s">
        <v>317</v>
      </c>
      <c r="AY732">
        <v>920600</v>
      </c>
      <c r="AZ732">
        <v>1201.9205999999999</v>
      </c>
      <c r="BA732" s="41" t="s">
        <v>238</v>
      </c>
    </row>
    <row r="733" spans="1:53" x14ac:dyDescent="0.25">
      <c r="A733" t="s">
        <v>651</v>
      </c>
      <c r="B733" t="s">
        <v>652</v>
      </c>
      <c r="C733">
        <v>14372211</v>
      </c>
      <c r="D733">
        <v>1201</v>
      </c>
      <c r="E733" s="39">
        <v>45028</v>
      </c>
      <c r="F733" t="s">
        <v>657</v>
      </c>
      <c r="G733">
        <v>-30.01</v>
      </c>
      <c r="I733" t="s">
        <v>316</v>
      </c>
      <c r="K733">
        <v>-30.01</v>
      </c>
      <c r="O733" t="s">
        <v>317</v>
      </c>
      <c r="Q733" t="s">
        <v>317</v>
      </c>
      <c r="R733" t="s">
        <v>493</v>
      </c>
      <c r="T733" t="s">
        <v>319</v>
      </c>
      <c r="U733" t="s">
        <v>320</v>
      </c>
      <c r="V733" t="s">
        <v>494</v>
      </c>
      <c r="W733" t="s">
        <v>495</v>
      </c>
      <c r="X733">
        <v>2002833</v>
      </c>
      <c r="Y733" s="39">
        <v>45028</v>
      </c>
      <c r="Z733" t="s">
        <v>317</v>
      </c>
      <c r="AA733">
        <v>142</v>
      </c>
      <c r="AB733" t="s">
        <v>317</v>
      </c>
      <c r="AD733" t="s">
        <v>317</v>
      </c>
      <c r="AE733" t="s">
        <v>317</v>
      </c>
      <c r="AF733" t="s">
        <v>317</v>
      </c>
      <c r="AG733">
        <v>6</v>
      </c>
      <c r="AH733" t="s">
        <v>317</v>
      </c>
      <c r="AL733" t="s">
        <v>317</v>
      </c>
      <c r="AM733" s="39">
        <v>45028</v>
      </c>
      <c r="AN733" t="s">
        <v>658</v>
      </c>
      <c r="AO733" t="s">
        <v>324</v>
      </c>
      <c r="AP733">
        <v>1201</v>
      </c>
      <c r="AQ733" t="s">
        <v>325</v>
      </c>
      <c r="AR733" t="s">
        <v>888</v>
      </c>
      <c r="AU733" t="s">
        <v>317</v>
      </c>
      <c r="AV733" t="s">
        <v>327</v>
      </c>
      <c r="AX733" t="s">
        <v>317</v>
      </c>
      <c r="AY733">
        <v>920600</v>
      </c>
      <c r="AZ733">
        <v>1201.9205999999999</v>
      </c>
      <c r="BA733" s="41" t="s">
        <v>238</v>
      </c>
    </row>
    <row r="734" spans="1:53" x14ac:dyDescent="0.25">
      <c r="A734" t="s">
        <v>651</v>
      </c>
      <c r="B734" t="s">
        <v>652</v>
      </c>
      <c r="C734">
        <v>14372212</v>
      </c>
      <c r="D734">
        <v>1201</v>
      </c>
      <c r="E734" s="39">
        <v>45028</v>
      </c>
      <c r="F734" t="s">
        <v>657</v>
      </c>
      <c r="I734" t="s">
        <v>316</v>
      </c>
      <c r="O734" t="s">
        <v>317</v>
      </c>
      <c r="Q734" t="s">
        <v>317</v>
      </c>
      <c r="R734" t="s">
        <v>493</v>
      </c>
      <c r="T734" t="s">
        <v>319</v>
      </c>
      <c r="U734" t="s">
        <v>320</v>
      </c>
      <c r="V734" t="s">
        <v>494</v>
      </c>
      <c r="W734" t="s">
        <v>495</v>
      </c>
      <c r="X734">
        <v>2002839</v>
      </c>
      <c r="Y734" s="39">
        <v>45028</v>
      </c>
      <c r="Z734" t="s">
        <v>317</v>
      </c>
      <c r="AA734">
        <v>46</v>
      </c>
      <c r="AB734" t="s">
        <v>317</v>
      </c>
      <c r="AD734" t="s">
        <v>317</v>
      </c>
      <c r="AE734" t="s">
        <v>317</v>
      </c>
      <c r="AF734" t="s">
        <v>317</v>
      </c>
      <c r="AG734">
        <v>2</v>
      </c>
      <c r="AH734" t="s">
        <v>317</v>
      </c>
      <c r="AL734" t="s">
        <v>317</v>
      </c>
      <c r="AM734" s="39">
        <v>45028</v>
      </c>
      <c r="AN734" t="s">
        <v>658</v>
      </c>
      <c r="AO734" t="s">
        <v>324</v>
      </c>
      <c r="AP734">
        <v>1201</v>
      </c>
      <c r="AQ734" t="s">
        <v>325</v>
      </c>
      <c r="AR734" t="s">
        <v>935</v>
      </c>
      <c r="AU734" t="s">
        <v>317</v>
      </c>
      <c r="AV734" t="s">
        <v>327</v>
      </c>
      <c r="AX734" t="s">
        <v>317</v>
      </c>
      <c r="AY734">
        <v>920600</v>
      </c>
      <c r="AZ734">
        <v>1201.9205999999999</v>
      </c>
      <c r="BA734" s="41" t="s">
        <v>238</v>
      </c>
    </row>
    <row r="735" spans="1:53" x14ac:dyDescent="0.25">
      <c r="A735" t="s">
        <v>651</v>
      </c>
      <c r="B735" t="s">
        <v>652</v>
      </c>
      <c r="C735">
        <v>14372212</v>
      </c>
      <c r="D735">
        <v>1201</v>
      </c>
      <c r="E735" s="39">
        <v>45028</v>
      </c>
      <c r="F735" t="s">
        <v>657</v>
      </c>
      <c r="I735" t="s">
        <v>316</v>
      </c>
      <c r="O735" t="s">
        <v>317</v>
      </c>
      <c r="Q735" t="s">
        <v>317</v>
      </c>
      <c r="R735" t="s">
        <v>493</v>
      </c>
      <c r="T735" t="s">
        <v>319</v>
      </c>
      <c r="U735" t="s">
        <v>320</v>
      </c>
      <c r="V735" t="s">
        <v>494</v>
      </c>
      <c r="W735" t="s">
        <v>495</v>
      </c>
      <c r="X735">
        <v>2002839</v>
      </c>
      <c r="Y735" s="39">
        <v>45028</v>
      </c>
      <c r="Z735" t="s">
        <v>317</v>
      </c>
      <c r="AA735">
        <v>48</v>
      </c>
      <c r="AB735" t="s">
        <v>317</v>
      </c>
      <c r="AD735" t="s">
        <v>317</v>
      </c>
      <c r="AE735" t="s">
        <v>317</v>
      </c>
      <c r="AF735" t="s">
        <v>317</v>
      </c>
      <c r="AG735">
        <v>21</v>
      </c>
      <c r="AH735" t="s">
        <v>317</v>
      </c>
      <c r="AL735" t="s">
        <v>317</v>
      </c>
      <c r="AM735" s="39">
        <v>45028</v>
      </c>
      <c r="AN735" t="s">
        <v>658</v>
      </c>
      <c r="AO735" t="s">
        <v>324</v>
      </c>
      <c r="AP735">
        <v>1201</v>
      </c>
      <c r="AQ735" t="s">
        <v>325</v>
      </c>
      <c r="AR735" t="s">
        <v>936</v>
      </c>
      <c r="AU735" t="s">
        <v>317</v>
      </c>
      <c r="AV735" t="s">
        <v>327</v>
      </c>
      <c r="AX735" t="s">
        <v>317</v>
      </c>
      <c r="AY735">
        <v>920600</v>
      </c>
      <c r="AZ735">
        <v>1201.9205999999999</v>
      </c>
      <c r="BA735" s="41" t="s">
        <v>238</v>
      </c>
    </row>
    <row r="736" spans="1:53" x14ac:dyDescent="0.25">
      <c r="A736" t="s">
        <v>651</v>
      </c>
      <c r="B736" t="s">
        <v>652</v>
      </c>
      <c r="C736">
        <v>14372212</v>
      </c>
      <c r="D736">
        <v>1201</v>
      </c>
      <c r="E736" s="39">
        <v>45028</v>
      </c>
      <c r="F736" t="s">
        <v>657</v>
      </c>
      <c r="I736" t="s">
        <v>316</v>
      </c>
      <c r="O736" t="s">
        <v>317</v>
      </c>
      <c r="Q736" t="s">
        <v>317</v>
      </c>
      <c r="R736" t="s">
        <v>493</v>
      </c>
      <c r="T736" t="s">
        <v>319</v>
      </c>
      <c r="U736" t="s">
        <v>320</v>
      </c>
      <c r="V736" t="s">
        <v>494</v>
      </c>
      <c r="W736" t="s">
        <v>495</v>
      </c>
      <c r="X736">
        <v>2002839</v>
      </c>
      <c r="Y736" s="39">
        <v>45028</v>
      </c>
      <c r="Z736" t="s">
        <v>317</v>
      </c>
      <c r="AA736">
        <v>126</v>
      </c>
      <c r="AB736" t="s">
        <v>317</v>
      </c>
      <c r="AD736" t="s">
        <v>317</v>
      </c>
      <c r="AE736" t="s">
        <v>317</v>
      </c>
      <c r="AF736" t="s">
        <v>317</v>
      </c>
      <c r="AG736">
        <v>47</v>
      </c>
      <c r="AH736" t="s">
        <v>317</v>
      </c>
      <c r="AL736" t="s">
        <v>317</v>
      </c>
      <c r="AM736" s="39">
        <v>45028</v>
      </c>
      <c r="AN736" t="s">
        <v>658</v>
      </c>
      <c r="AO736" t="s">
        <v>324</v>
      </c>
      <c r="AP736">
        <v>1201</v>
      </c>
      <c r="AQ736" t="s">
        <v>325</v>
      </c>
      <c r="AR736" t="s">
        <v>937</v>
      </c>
      <c r="AU736" t="s">
        <v>317</v>
      </c>
      <c r="AV736" t="s">
        <v>327</v>
      </c>
      <c r="AX736" t="s">
        <v>317</v>
      </c>
      <c r="AY736">
        <v>920600</v>
      </c>
      <c r="AZ736">
        <v>1201.9205999999999</v>
      </c>
      <c r="BA736" s="41" t="s">
        <v>238</v>
      </c>
    </row>
    <row r="737" spans="1:53" x14ac:dyDescent="0.25">
      <c r="A737" t="s">
        <v>651</v>
      </c>
      <c r="B737" t="s">
        <v>652</v>
      </c>
      <c r="C737">
        <v>14372212</v>
      </c>
      <c r="D737">
        <v>1201</v>
      </c>
      <c r="E737" s="39">
        <v>45028</v>
      </c>
      <c r="F737" t="s">
        <v>657</v>
      </c>
      <c r="I737" t="s">
        <v>316</v>
      </c>
      <c r="O737" t="s">
        <v>317</v>
      </c>
      <c r="Q737" t="s">
        <v>317</v>
      </c>
      <c r="R737" t="s">
        <v>493</v>
      </c>
      <c r="T737" t="s">
        <v>319</v>
      </c>
      <c r="U737" t="s">
        <v>320</v>
      </c>
      <c r="V737" t="s">
        <v>494</v>
      </c>
      <c r="W737" t="s">
        <v>495</v>
      </c>
      <c r="X737">
        <v>2002839</v>
      </c>
      <c r="Y737" s="39">
        <v>45028</v>
      </c>
      <c r="Z737" t="s">
        <v>317</v>
      </c>
      <c r="AA737">
        <v>128</v>
      </c>
      <c r="AB737" t="s">
        <v>317</v>
      </c>
      <c r="AD737" t="s">
        <v>317</v>
      </c>
      <c r="AE737" t="s">
        <v>317</v>
      </c>
      <c r="AF737" t="s">
        <v>317</v>
      </c>
      <c r="AG737">
        <v>9</v>
      </c>
      <c r="AH737" t="s">
        <v>317</v>
      </c>
      <c r="AL737" t="s">
        <v>317</v>
      </c>
      <c r="AM737" s="39">
        <v>45028</v>
      </c>
      <c r="AN737" t="s">
        <v>658</v>
      </c>
      <c r="AO737" t="s">
        <v>324</v>
      </c>
      <c r="AP737">
        <v>1201</v>
      </c>
      <c r="AQ737" t="s">
        <v>325</v>
      </c>
      <c r="AR737" t="s">
        <v>937</v>
      </c>
      <c r="AU737" t="s">
        <v>317</v>
      </c>
      <c r="AV737" t="s">
        <v>327</v>
      </c>
      <c r="AX737" t="s">
        <v>317</v>
      </c>
      <c r="AY737">
        <v>920600</v>
      </c>
      <c r="AZ737">
        <v>1201.9205999999999</v>
      </c>
      <c r="BA737" s="41" t="s">
        <v>238</v>
      </c>
    </row>
    <row r="738" spans="1:53" x14ac:dyDescent="0.25">
      <c r="A738" t="s">
        <v>651</v>
      </c>
      <c r="B738" t="s">
        <v>652</v>
      </c>
      <c r="C738">
        <v>14372212</v>
      </c>
      <c r="D738">
        <v>1201</v>
      </c>
      <c r="E738" s="39">
        <v>45028</v>
      </c>
      <c r="F738" t="s">
        <v>657</v>
      </c>
      <c r="I738" t="s">
        <v>316</v>
      </c>
      <c r="O738" t="s">
        <v>317</v>
      </c>
      <c r="Q738" t="s">
        <v>317</v>
      </c>
      <c r="R738" t="s">
        <v>493</v>
      </c>
      <c r="T738" t="s">
        <v>319</v>
      </c>
      <c r="U738" t="s">
        <v>320</v>
      </c>
      <c r="V738" t="s">
        <v>494</v>
      </c>
      <c r="W738" t="s">
        <v>495</v>
      </c>
      <c r="X738">
        <v>2002839</v>
      </c>
      <c r="Y738" s="39">
        <v>45028</v>
      </c>
      <c r="Z738" t="s">
        <v>317</v>
      </c>
      <c r="AA738">
        <v>50</v>
      </c>
      <c r="AB738" t="s">
        <v>317</v>
      </c>
      <c r="AD738" t="s">
        <v>317</v>
      </c>
      <c r="AE738" t="s">
        <v>317</v>
      </c>
      <c r="AF738" t="s">
        <v>317</v>
      </c>
      <c r="AG738">
        <v>4</v>
      </c>
      <c r="AH738" t="s">
        <v>317</v>
      </c>
      <c r="AL738" t="s">
        <v>317</v>
      </c>
      <c r="AM738" s="39">
        <v>45028</v>
      </c>
      <c r="AN738" t="s">
        <v>658</v>
      </c>
      <c r="AO738" t="s">
        <v>324</v>
      </c>
      <c r="AP738">
        <v>1201</v>
      </c>
      <c r="AQ738" t="s">
        <v>325</v>
      </c>
      <c r="AR738" t="s">
        <v>938</v>
      </c>
      <c r="AU738" t="s">
        <v>317</v>
      </c>
      <c r="AV738" t="s">
        <v>327</v>
      </c>
      <c r="AX738" t="s">
        <v>317</v>
      </c>
      <c r="AY738">
        <v>920600</v>
      </c>
      <c r="AZ738">
        <v>1201.9205999999999</v>
      </c>
      <c r="BA738" s="41" t="s">
        <v>238</v>
      </c>
    </row>
    <row r="739" spans="1:53" x14ac:dyDescent="0.25">
      <c r="A739" t="s">
        <v>651</v>
      </c>
      <c r="B739" t="s">
        <v>652</v>
      </c>
      <c r="C739">
        <v>14372212</v>
      </c>
      <c r="D739">
        <v>1201</v>
      </c>
      <c r="E739" s="39">
        <v>45028</v>
      </c>
      <c r="F739" t="s">
        <v>657</v>
      </c>
      <c r="I739" t="s">
        <v>316</v>
      </c>
      <c r="O739" t="s">
        <v>317</v>
      </c>
      <c r="Q739" t="s">
        <v>317</v>
      </c>
      <c r="R739" t="s">
        <v>493</v>
      </c>
      <c r="T739" t="s">
        <v>319</v>
      </c>
      <c r="U739" t="s">
        <v>320</v>
      </c>
      <c r="V739" t="s">
        <v>494</v>
      </c>
      <c r="W739" t="s">
        <v>495</v>
      </c>
      <c r="X739">
        <v>2002839</v>
      </c>
      <c r="Y739" s="39">
        <v>45028</v>
      </c>
      <c r="Z739" t="s">
        <v>317</v>
      </c>
      <c r="AA739">
        <v>52</v>
      </c>
      <c r="AB739" t="s">
        <v>317</v>
      </c>
      <c r="AD739" t="s">
        <v>317</v>
      </c>
      <c r="AE739" t="s">
        <v>317</v>
      </c>
      <c r="AF739" t="s">
        <v>317</v>
      </c>
      <c r="AG739">
        <v>6</v>
      </c>
      <c r="AH739" t="s">
        <v>317</v>
      </c>
      <c r="AL739" t="s">
        <v>317</v>
      </c>
      <c r="AM739" s="39">
        <v>45028</v>
      </c>
      <c r="AN739" t="s">
        <v>658</v>
      </c>
      <c r="AO739" t="s">
        <v>324</v>
      </c>
      <c r="AP739">
        <v>1201</v>
      </c>
      <c r="AQ739" t="s">
        <v>325</v>
      </c>
      <c r="AR739" t="s">
        <v>939</v>
      </c>
      <c r="AU739" t="s">
        <v>317</v>
      </c>
      <c r="AV739" t="s">
        <v>327</v>
      </c>
      <c r="AX739" t="s">
        <v>317</v>
      </c>
      <c r="AY739">
        <v>920600</v>
      </c>
      <c r="AZ739">
        <v>1201.9205999999999</v>
      </c>
      <c r="BA739" s="41" t="s">
        <v>238</v>
      </c>
    </row>
    <row r="740" spans="1:53" x14ac:dyDescent="0.25">
      <c r="A740" t="s">
        <v>651</v>
      </c>
      <c r="B740" t="s">
        <v>652</v>
      </c>
      <c r="C740">
        <v>14372212</v>
      </c>
      <c r="D740">
        <v>1201</v>
      </c>
      <c r="E740" s="39">
        <v>45028</v>
      </c>
      <c r="F740" t="s">
        <v>657</v>
      </c>
      <c r="I740" t="s">
        <v>316</v>
      </c>
      <c r="O740" t="s">
        <v>317</v>
      </c>
      <c r="Q740" t="s">
        <v>317</v>
      </c>
      <c r="R740" t="s">
        <v>493</v>
      </c>
      <c r="T740" t="s">
        <v>319</v>
      </c>
      <c r="U740" t="s">
        <v>320</v>
      </c>
      <c r="V740" t="s">
        <v>494</v>
      </c>
      <c r="W740" t="s">
        <v>495</v>
      </c>
      <c r="X740">
        <v>2002839</v>
      </c>
      <c r="Y740" s="39">
        <v>45028</v>
      </c>
      <c r="Z740" t="s">
        <v>317</v>
      </c>
      <c r="AA740">
        <v>54</v>
      </c>
      <c r="AB740" t="s">
        <v>317</v>
      </c>
      <c r="AD740" t="s">
        <v>317</v>
      </c>
      <c r="AE740" t="s">
        <v>317</v>
      </c>
      <c r="AF740" t="s">
        <v>317</v>
      </c>
      <c r="AG740">
        <v>17</v>
      </c>
      <c r="AH740" t="s">
        <v>317</v>
      </c>
      <c r="AL740" t="s">
        <v>317</v>
      </c>
      <c r="AM740" s="39">
        <v>45028</v>
      </c>
      <c r="AN740" t="s">
        <v>658</v>
      </c>
      <c r="AO740" t="s">
        <v>324</v>
      </c>
      <c r="AP740">
        <v>1201</v>
      </c>
      <c r="AQ740" t="s">
        <v>325</v>
      </c>
      <c r="AR740" t="s">
        <v>940</v>
      </c>
      <c r="AU740" t="s">
        <v>317</v>
      </c>
      <c r="AV740" t="s">
        <v>327</v>
      </c>
      <c r="AX740" t="s">
        <v>317</v>
      </c>
      <c r="AY740">
        <v>920600</v>
      </c>
      <c r="AZ740">
        <v>1201.9205999999999</v>
      </c>
      <c r="BA740" s="41" t="s">
        <v>238</v>
      </c>
    </row>
    <row r="741" spans="1:53" x14ac:dyDescent="0.25">
      <c r="A741" t="s">
        <v>651</v>
      </c>
      <c r="B741" t="s">
        <v>652</v>
      </c>
      <c r="C741">
        <v>14372212</v>
      </c>
      <c r="D741">
        <v>1201</v>
      </c>
      <c r="E741" s="39">
        <v>45028</v>
      </c>
      <c r="F741" t="s">
        <v>657</v>
      </c>
      <c r="I741" t="s">
        <v>316</v>
      </c>
      <c r="O741" t="s">
        <v>317</v>
      </c>
      <c r="Q741" t="s">
        <v>317</v>
      </c>
      <c r="R741" t="s">
        <v>493</v>
      </c>
      <c r="T741" t="s">
        <v>319</v>
      </c>
      <c r="U741" t="s">
        <v>320</v>
      </c>
      <c r="V741" t="s">
        <v>494</v>
      </c>
      <c r="W741" t="s">
        <v>495</v>
      </c>
      <c r="X741">
        <v>2002839</v>
      </c>
      <c r="Y741" s="39">
        <v>45028</v>
      </c>
      <c r="Z741" t="s">
        <v>317</v>
      </c>
      <c r="AA741">
        <v>130</v>
      </c>
      <c r="AB741" t="s">
        <v>317</v>
      </c>
      <c r="AD741" t="s">
        <v>317</v>
      </c>
      <c r="AE741" t="s">
        <v>317</v>
      </c>
      <c r="AF741" t="s">
        <v>317</v>
      </c>
      <c r="AG741">
        <v>153</v>
      </c>
      <c r="AH741" t="s">
        <v>317</v>
      </c>
      <c r="AL741" t="s">
        <v>317</v>
      </c>
      <c r="AM741" s="39">
        <v>45028</v>
      </c>
      <c r="AN741" t="s">
        <v>658</v>
      </c>
      <c r="AO741" t="s">
        <v>324</v>
      </c>
      <c r="AP741">
        <v>1201</v>
      </c>
      <c r="AQ741" t="s">
        <v>325</v>
      </c>
      <c r="AR741" t="s">
        <v>937</v>
      </c>
      <c r="AU741" t="s">
        <v>317</v>
      </c>
      <c r="AV741" t="s">
        <v>327</v>
      </c>
      <c r="AX741" t="s">
        <v>317</v>
      </c>
      <c r="AY741">
        <v>920600</v>
      </c>
      <c r="AZ741">
        <v>1201.9205999999999</v>
      </c>
      <c r="BA741" s="41" t="s">
        <v>238</v>
      </c>
    </row>
    <row r="742" spans="1:53" x14ac:dyDescent="0.25">
      <c r="A742" t="s">
        <v>651</v>
      </c>
      <c r="B742" t="s">
        <v>652</v>
      </c>
      <c r="C742">
        <v>14372212</v>
      </c>
      <c r="D742">
        <v>1201</v>
      </c>
      <c r="E742" s="39">
        <v>45028</v>
      </c>
      <c r="F742" t="s">
        <v>657</v>
      </c>
      <c r="I742" t="s">
        <v>316</v>
      </c>
      <c r="O742" t="s">
        <v>317</v>
      </c>
      <c r="Q742" t="s">
        <v>317</v>
      </c>
      <c r="R742" t="s">
        <v>493</v>
      </c>
      <c r="T742" t="s">
        <v>319</v>
      </c>
      <c r="U742" t="s">
        <v>320</v>
      </c>
      <c r="V742" t="s">
        <v>494</v>
      </c>
      <c r="W742" t="s">
        <v>495</v>
      </c>
      <c r="X742">
        <v>2002839</v>
      </c>
      <c r="Y742" s="39">
        <v>45028</v>
      </c>
      <c r="Z742" t="s">
        <v>317</v>
      </c>
      <c r="AA742">
        <v>132</v>
      </c>
      <c r="AB742" t="s">
        <v>317</v>
      </c>
      <c r="AD742" t="s">
        <v>317</v>
      </c>
      <c r="AE742" t="s">
        <v>317</v>
      </c>
      <c r="AF742" t="s">
        <v>317</v>
      </c>
      <c r="AG742">
        <v>70</v>
      </c>
      <c r="AH742" t="s">
        <v>317</v>
      </c>
      <c r="AL742" t="s">
        <v>317</v>
      </c>
      <c r="AM742" s="39">
        <v>45028</v>
      </c>
      <c r="AN742" t="s">
        <v>658</v>
      </c>
      <c r="AO742" t="s">
        <v>324</v>
      </c>
      <c r="AP742">
        <v>1201</v>
      </c>
      <c r="AQ742" t="s">
        <v>325</v>
      </c>
      <c r="AR742" t="s">
        <v>941</v>
      </c>
      <c r="AU742" t="s">
        <v>317</v>
      </c>
      <c r="AV742" t="s">
        <v>327</v>
      </c>
      <c r="AX742" t="s">
        <v>317</v>
      </c>
      <c r="AY742">
        <v>920600</v>
      </c>
      <c r="AZ742">
        <v>1201.9205999999999</v>
      </c>
      <c r="BA742" s="41" t="s">
        <v>238</v>
      </c>
    </row>
    <row r="743" spans="1:53" x14ac:dyDescent="0.25">
      <c r="A743" t="s">
        <v>651</v>
      </c>
      <c r="B743" t="s">
        <v>652</v>
      </c>
      <c r="C743">
        <v>14372212</v>
      </c>
      <c r="D743">
        <v>1201</v>
      </c>
      <c r="E743" s="39">
        <v>45028</v>
      </c>
      <c r="F743" t="s">
        <v>657</v>
      </c>
      <c r="I743" t="s">
        <v>316</v>
      </c>
      <c r="O743" t="s">
        <v>317</v>
      </c>
      <c r="Q743" t="s">
        <v>317</v>
      </c>
      <c r="R743" t="s">
        <v>493</v>
      </c>
      <c r="T743" t="s">
        <v>319</v>
      </c>
      <c r="U743" t="s">
        <v>320</v>
      </c>
      <c r="V743" t="s">
        <v>494</v>
      </c>
      <c r="W743" t="s">
        <v>495</v>
      </c>
      <c r="X743">
        <v>2002839</v>
      </c>
      <c r="Y743" s="39">
        <v>45028</v>
      </c>
      <c r="Z743" t="s">
        <v>317</v>
      </c>
      <c r="AA743">
        <v>134</v>
      </c>
      <c r="AB743" t="s">
        <v>317</v>
      </c>
      <c r="AD743" t="s">
        <v>317</v>
      </c>
      <c r="AE743" t="s">
        <v>317</v>
      </c>
      <c r="AF743" t="s">
        <v>317</v>
      </c>
      <c r="AG743">
        <v>7</v>
      </c>
      <c r="AH743" t="s">
        <v>317</v>
      </c>
      <c r="AL743" t="s">
        <v>317</v>
      </c>
      <c r="AM743" s="39">
        <v>45028</v>
      </c>
      <c r="AN743" t="s">
        <v>658</v>
      </c>
      <c r="AO743" t="s">
        <v>324</v>
      </c>
      <c r="AP743">
        <v>1201</v>
      </c>
      <c r="AQ743" t="s">
        <v>325</v>
      </c>
      <c r="AR743" t="s">
        <v>942</v>
      </c>
      <c r="AU743" t="s">
        <v>317</v>
      </c>
      <c r="AV743" t="s">
        <v>327</v>
      </c>
      <c r="AX743" t="s">
        <v>317</v>
      </c>
      <c r="AY743">
        <v>920600</v>
      </c>
      <c r="AZ743">
        <v>1201.9205999999999</v>
      </c>
      <c r="BA743" s="41" t="s">
        <v>238</v>
      </c>
    </row>
    <row r="744" spans="1:53" x14ac:dyDescent="0.25">
      <c r="A744" t="s">
        <v>651</v>
      </c>
      <c r="B744" t="s">
        <v>652</v>
      </c>
      <c r="C744">
        <v>14372212</v>
      </c>
      <c r="D744">
        <v>1201</v>
      </c>
      <c r="E744" s="39">
        <v>45028</v>
      </c>
      <c r="F744" t="s">
        <v>657</v>
      </c>
      <c r="I744" t="s">
        <v>316</v>
      </c>
      <c r="O744" t="s">
        <v>317</v>
      </c>
      <c r="Q744" t="s">
        <v>317</v>
      </c>
      <c r="R744" t="s">
        <v>493</v>
      </c>
      <c r="T744" t="s">
        <v>319</v>
      </c>
      <c r="U744" t="s">
        <v>320</v>
      </c>
      <c r="V744" t="s">
        <v>494</v>
      </c>
      <c r="W744" t="s">
        <v>495</v>
      </c>
      <c r="X744">
        <v>2002839</v>
      </c>
      <c r="Y744" s="39">
        <v>45028</v>
      </c>
      <c r="Z744" t="s">
        <v>317</v>
      </c>
      <c r="AA744">
        <v>56</v>
      </c>
      <c r="AB744" t="s">
        <v>317</v>
      </c>
      <c r="AD744" t="s">
        <v>317</v>
      </c>
      <c r="AE744" t="s">
        <v>317</v>
      </c>
      <c r="AF744" t="s">
        <v>317</v>
      </c>
      <c r="AG744">
        <v>2</v>
      </c>
      <c r="AH744" t="s">
        <v>317</v>
      </c>
      <c r="AL744" t="s">
        <v>317</v>
      </c>
      <c r="AM744" s="39">
        <v>45028</v>
      </c>
      <c r="AN744" t="s">
        <v>658</v>
      </c>
      <c r="AO744" t="s">
        <v>324</v>
      </c>
      <c r="AP744">
        <v>1201</v>
      </c>
      <c r="AQ744" t="s">
        <v>325</v>
      </c>
      <c r="AR744" t="s">
        <v>943</v>
      </c>
      <c r="AU744" t="s">
        <v>317</v>
      </c>
      <c r="AV744" t="s">
        <v>327</v>
      </c>
      <c r="AX744" t="s">
        <v>317</v>
      </c>
      <c r="AY744">
        <v>920600</v>
      </c>
      <c r="AZ744">
        <v>1201.9205999999999</v>
      </c>
      <c r="BA744" s="41" t="s">
        <v>238</v>
      </c>
    </row>
    <row r="745" spans="1:53" x14ac:dyDescent="0.25">
      <c r="A745" t="s">
        <v>651</v>
      </c>
      <c r="B745" t="s">
        <v>652</v>
      </c>
      <c r="C745">
        <v>14372212</v>
      </c>
      <c r="D745">
        <v>1201</v>
      </c>
      <c r="E745" s="39">
        <v>45028</v>
      </c>
      <c r="F745" t="s">
        <v>657</v>
      </c>
      <c r="I745" t="s">
        <v>316</v>
      </c>
      <c r="O745" t="s">
        <v>317</v>
      </c>
      <c r="Q745" t="s">
        <v>317</v>
      </c>
      <c r="R745" t="s">
        <v>493</v>
      </c>
      <c r="T745" t="s">
        <v>319</v>
      </c>
      <c r="U745" t="s">
        <v>320</v>
      </c>
      <c r="V745" t="s">
        <v>494</v>
      </c>
      <c r="W745" t="s">
        <v>495</v>
      </c>
      <c r="X745">
        <v>2002839</v>
      </c>
      <c r="Y745" s="39">
        <v>45028</v>
      </c>
      <c r="Z745" t="s">
        <v>317</v>
      </c>
      <c r="AA745">
        <v>58</v>
      </c>
      <c r="AB745" t="s">
        <v>317</v>
      </c>
      <c r="AD745" t="s">
        <v>317</v>
      </c>
      <c r="AE745" t="s">
        <v>317</v>
      </c>
      <c r="AF745" t="s">
        <v>317</v>
      </c>
      <c r="AG745">
        <v>3</v>
      </c>
      <c r="AH745" t="s">
        <v>317</v>
      </c>
      <c r="AL745" t="s">
        <v>317</v>
      </c>
      <c r="AM745" s="39">
        <v>45028</v>
      </c>
      <c r="AN745" t="s">
        <v>658</v>
      </c>
      <c r="AO745" t="s">
        <v>324</v>
      </c>
      <c r="AP745">
        <v>1201</v>
      </c>
      <c r="AQ745" t="s">
        <v>325</v>
      </c>
      <c r="AR745" t="s">
        <v>944</v>
      </c>
      <c r="AU745" t="s">
        <v>317</v>
      </c>
      <c r="AV745" t="s">
        <v>327</v>
      </c>
      <c r="AX745" t="s">
        <v>317</v>
      </c>
      <c r="AY745">
        <v>920600</v>
      </c>
      <c r="AZ745">
        <v>1201.9205999999999</v>
      </c>
      <c r="BA745" s="41" t="s">
        <v>238</v>
      </c>
    </row>
    <row r="746" spans="1:53" x14ac:dyDescent="0.25">
      <c r="A746" t="s">
        <v>651</v>
      </c>
      <c r="B746" t="s">
        <v>652</v>
      </c>
      <c r="C746">
        <v>14372212</v>
      </c>
      <c r="D746">
        <v>1201</v>
      </c>
      <c r="E746" s="39">
        <v>45028</v>
      </c>
      <c r="F746" t="s">
        <v>657</v>
      </c>
      <c r="I746" t="s">
        <v>316</v>
      </c>
      <c r="O746" t="s">
        <v>317</v>
      </c>
      <c r="Q746" t="s">
        <v>317</v>
      </c>
      <c r="R746" t="s">
        <v>493</v>
      </c>
      <c r="T746" t="s">
        <v>319</v>
      </c>
      <c r="U746" t="s">
        <v>320</v>
      </c>
      <c r="V746" t="s">
        <v>494</v>
      </c>
      <c r="W746" t="s">
        <v>495</v>
      </c>
      <c r="X746">
        <v>2002839</v>
      </c>
      <c r="Y746" s="39">
        <v>45028</v>
      </c>
      <c r="Z746" t="s">
        <v>317</v>
      </c>
      <c r="AA746">
        <v>136</v>
      </c>
      <c r="AB746" t="s">
        <v>317</v>
      </c>
      <c r="AD746" t="s">
        <v>317</v>
      </c>
      <c r="AE746" t="s">
        <v>317</v>
      </c>
      <c r="AF746" t="s">
        <v>317</v>
      </c>
      <c r="AG746">
        <v>185</v>
      </c>
      <c r="AH746" t="s">
        <v>317</v>
      </c>
      <c r="AL746" t="s">
        <v>317</v>
      </c>
      <c r="AM746" s="39">
        <v>45028</v>
      </c>
      <c r="AN746" t="s">
        <v>658</v>
      </c>
      <c r="AO746" t="s">
        <v>324</v>
      </c>
      <c r="AP746">
        <v>1201</v>
      </c>
      <c r="AQ746" t="s">
        <v>325</v>
      </c>
      <c r="AR746" t="s">
        <v>942</v>
      </c>
      <c r="AU746" t="s">
        <v>317</v>
      </c>
      <c r="AV746" t="s">
        <v>327</v>
      </c>
      <c r="AX746" t="s">
        <v>317</v>
      </c>
      <c r="AY746">
        <v>920600</v>
      </c>
      <c r="AZ746">
        <v>1201.9205999999999</v>
      </c>
      <c r="BA746" s="41" t="s">
        <v>238</v>
      </c>
    </row>
    <row r="747" spans="1:53" x14ac:dyDescent="0.25">
      <c r="A747" t="s">
        <v>651</v>
      </c>
      <c r="B747" t="s">
        <v>652</v>
      </c>
      <c r="C747">
        <v>14372212</v>
      </c>
      <c r="D747">
        <v>1201</v>
      </c>
      <c r="E747" s="39">
        <v>45028</v>
      </c>
      <c r="F747" t="s">
        <v>657</v>
      </c>
      <c r="I747" t="s">
        <v>316</v>
      </c>
      <c r="O747" t="s">
        <v>317</v>
      </c>
      <c r="Q747" t="s">
        <v>317</v>
      </c>
      <c r="R747" t="s">
        <v>493</v>
      </c>
      <c r="T747" t="s">
        <v>319</v>
      </c>
      <c r="U747" t="s">
        <v>320</v>
      </c>
      <c r="V747" t="s">
        <v>494</v>
      </c>
      <c r="W747" t="s">
        <v>495</v>
      </c>
      <c r="X747">
        <v>2002839</v>
      </c>
      <c r="Y747" s="39">
        <v>45028</v>
      </c>
      <c r="Z747" t="s">
        <v>317</v>
      </c>
      <c r="AA747">
        <v>138</v>
      </c>
      <c r="AB747" t="s">
        <v>317</v>
      </c>
      <c r="AD747" t="s">
        <v>317</v>
      </c>
      <c r="AE747" t="s">
        <v>317</v>
      </c>
      <c r="AF747" t="s">
        <v>317</v>
      </c>
      <c r="AG747">
        <v>27</v>
      </c>
      <c r="AH747" t="s">
        <v>317</v>
      </c>
      <c r="AL747" t="s">
        <v>317</v>
      </c>
      <c r="AM747" s="39">
        <v>45028</v>
      </c>
      <c r="AN747" t="s">
        <v>658</v>
      </c>
      <c r="AO747" t="s">
        <v>324</v>
      </c>
      <c r="AP747">
        <v>1201</v>
      </c>
      <c r="AQ747" t="s">
        <v>325</v>
      </c>
      <c r="AR747" t="s">
        <v>945</v>
      </c>
      <c r="AU747" t="s">
        <v>317</v>
      </c>
      <c r="AV747" t="s">
        <v>327</v>
      </c>
      <c r="AX747" t="s">
        <v>317</v>
      </c>
      <c r="AY747">
        <v>920600</v>
      </c>
      <c r="AZ747">
        <v>1201.9205999999999</v>
      </c>
      <c r="BA747" s="41" t="s">
        <v>238</v>
      </c>
    </row>
    <row r="748" spans="1:53" x14ac:dyDescent="0.25">
      <c r="A748" t="s">
        <v>651</v>
      </c>
      <c r="B748" t="s">
        <v>652</v>
      </c>
      <c r="C748">
        <v>14372212</v>
      </c>
      <c r="D748">
        <v>1201</v>
      </c>
      <c r="E748" s="39">
        <v>45028</v>
      </c>
      <c r="F748" t="s">
        <v>657</v>
      </c>
      <c r="I748" t="s">
        <v>316</v>
      </c>
      <c r="O748" t="s">
        <v>317</v>
      </c>
      <c r="Q748" t="s">
        <v>317</v>
      </c>
      <c r="R748" t="s">
        <v>493</v>
      </c>
      <c r="T748" t="s">
        <v>319</v>
      </c>
      <c r="U748" t="s">
        <v>320</v>
      </c>
      <c r="V748" t="s">
        <v>494</v>
      </c>
      <c r="W748" t="s">
        <v>495</v>
      </c>
      <c r="X748">
        <v>2002839</v>
      </c>
      <c r="Y748" s="39">
        <v>45028</v>
      </c>
      <c r="Z748" t="s">
        <v>317</v>
      </c>
      <c r="AA748">
        <v>60</v>
      </c>
      <c r="AB748" t="s">
        <v>317</v>
      </c>
      <c r="AD748" t="s">
        <v>317</v>
      </c>
      <c r="AE748" t="s">
        <v>317</v>
      </c>
      <c r="AF748" t="s">
        <v>317</v>
      </c>
      <c r="AG748">
        <v>1</v>
      </c>
      <c r="AH748" t="s">
        <v>317</v>
      </c>
      <c r="AL748" t="s">
        <v>317</v>
      </c>
      <c r="AM748" s="39">
        <v>45028</v>
      </c>
      <c r="AN748" t="s">
        <v>658</v>
      </c>
      <c r="AO748" t="s">
        <v>324</v>
      </c>
      <c r="AP748">
        <v>1201</v>
      </c>
      <c r="AQ748" t="s">
        <v>325</v>
      </c>
      <c r="AR748" t="s">
        <v>946</v>
      </c>
      <c r="AU748" t="s">
        <v>317</v>
      </c>
      <c r="AV748" t="s">
        <v>327</v>
      </c>
      <c r="AX748" t="s">
        <v>317</v>
      </c>
      <c r="AY748">
        <v>920600</v>
      </c>
      <c r="AZ748">
        <v>1201.9205999999999</v>
      </c>
      <c r="BA748" s="41" t="s">
        <v>238</v>
      </c>
    </row>
    <row r="749" spans="1:53" x14ac:dyDescent="0.25">
      <c r="A749" t="s">
        <v>651</v>
      </c>
      <c r="B749" t="s">
        <v>652</v>
      </c>
      <c r="C749">
        <v>14372212</v>
      </c>
      <c r="D749">
        <v>1201</v>
      </c>
      <c r="E749" s="39">
        <v>45028</v>
      </c>
      <c r="F749" t="s">
        <v>657</v>
      </c>
      <c r="I749" t="s">
        <v>316</v>
      </c>
      <c r="O749" t="s">
        <v>317</v>
      </c>
      <c r="Q749" t="s">
        <v>317</v>
      </c>
      <c r="R749" t="s">
        <v>493</v>
      </c>
      <c r="T749" t="s">
        <v>319</v>
      </c>
      <c r="U749" t="s">
        <v>320</v>
      </c>
      <c r="V749" t="s">
        <v>494</v>
      </c>
      <c r="W749" t="s">
        <v>495</v>
      </c>
      <c r="X749">
        <v>2002839</v>
      </c>
      <c r="Y749" s="39">
        <v>45028</v>
      </c>
      <c r="Z749" t="s">
        <v>317</v>
      </c>
      <c r="AA749">
        <v>62</v>
      </c>
      <c r="AB749" t="s">
        <v>317</v>
      </c>
      <c r="AD749" t="s">
        <v>317</v>
      </c>
      <c r="AE749" t="s">
        <v>317</v>
      </c>
      <c r="AF749" t="s">
        <v>317</v>
      </c>
      <c r="AG749">
        <v>3</v>
      </c>
      <c r="AH749" t="s">
        <v>317</v>
      </c>
      <c r="AL749" t="s">
        <v>317</v>
      </c>
      <c r="AM749" s="39">
        <v>45028</v>
      </c>
      <c r="AN749" t="s">
        <v>658</v>
      </c>
      <c r="AO749" t="s">
        <v>324</v>
      </c>
      <c r="AP749">
        <v>1201</v>
      </c>
      <c r="AQ749" t="s">
        <v>325</v>
      </c>
      <c r="AR749" t="s">
        <v>947</v>
      </c>
      <c r="AU749" t="s">
        <v>317</v>
      </c>
      <c r="AV749" t="s">
        <v>327</v>
      </c>
      <c r="AX749" t="s">
        <v>317</v>
      </c>
      <c r="AY749">
        <v>920600</v>
      </c>
      <c r="AZ749">
        <v>1201.9205999999999</v>
      </c>
      <c r="BA749" s="41" t="s">
        <v>238</v>
      </c>
    </row>
    <row r="750" spans="1:53" x14ac:dyDescent="0.25">
      <c r="A750" t="s">
        <v>651</v>
      </c>
      <c r="B750" t="s">
        <v>652</v>
      </c>
      <c r="C750">
        <v>14372212</v>
      </c>
      <c r="D750">
        <v>1201</v>
      </c>
      <c r="E750" s="39">
        <v>45028</v>
      </c>
      <c r="F750" t="s">
        <v>657</v>
      </c>
      <c r="I750" t="s">
        <v>316</v>
      </c>
      <c r="O750" t="s">
        <v>317</v>
      </c>
      <c r="Q750" t="s">
        <v>317</v>
      </c>
      <c r="R750" t="s">
        <v>493</v>
      </c>
      <c r="T750" t="s">
        <v>319</v>
      </c>
      <c r="U750" t="s">
        <v>320</v>
      </c>
      <c r="V750" t="s">
        <v>494</v>
      </c>
      <c r="W750" t="s">
        <v>495</v>
      </c>
      <c r="X750">
        <v>2002839</v>
      </c>
      <c r="Y750" s="39">
        <v>45028</v>
      </c>
      <c r="Z750" t="s">
        <v>317</v>
      </c>
      <c r="AA750">
        <v>64</v>
      </c>
      <c r="AB750" t="s">
        <v>317</v>
      </c>
      <c r="AD750" t="s">
        <v>317</v>
      </c>
      <c r="AE750" t="s">
        <v>317</v>
      </c>
      <c r="AF750" t="s">
        <v>317</v>
      </c>
      <c r="AG750">
        <v>11</v>
      </c>
      <c r="AH750" t="s">
        <v>317</v>
      </c>
      <c r="AL750" t="s">
        <v>317</v>
      </c>
      <c r="AM750" s="39">
        <v>45028</v>
      </c>
      <c r="AN750" t="s">
        <v>658</v>
      </c>
      <c r="AO750" t="s">
        <v>324</v>
      </c>
      <c r="AP750">
        <v>1201</v>
      </c>
      <c r="AQ750" t="s">
        <v>325</v>
      </c>
      <c r="AR750" t="s">
        <v>948</v>
      </c>
      <c r="AU750" t="s">
        <v>317</v>
      </c>
      <c r="AV750" t="s">
        <v>327</v>
      </c>
      <c r="AX750" t="s">
        <v>317</v>
      </c>
      <c r="AY750">
        <v>920600</v>
      </c>
      <c r="AZ750">
        <v>1201.9205999999999</v>
      </c>
      <c r="BA750" s="41" t="s">
        <v>238</v>
      </c>
    </row>
    <row r="751" spans="1:53" x14ac:dyDescent="0.25">
      <c r="A751" t="s">
        <v>651</v>
      </c>
      <c r="B751" t="s">
        <v>652</v>
      </c>
      <c r="C751">
        <v>14372212</v>
      </c>
      <c r="D751">
        <v>1201</v>
      </c>
      <c r="E751" s="39">
        <v>45028</v>
      </c>
      <c r="F751" t="s">
        <v>657</v>
      </c>
      <c r="I751" t="s">
        <v>316</v>
      </c>
      <c r="O751" t="s">
        <v>317</v>
      </c>
      <c r="Q751" t="s">
        <v>317</v>
      </c>
      <c r="R751" t="s">
        <v>493</v>
      </c>
      <c r="T751" t="s">
        <v>319</v>
      </c>
      <c r="U751" t="s">
        <v>320</v>
      </c>
      <c r="V751" t="s">
        <v>494</v>
      </c>
      <c r="W751" t="s">
        <v>495</v>
      </c>
      <c r="X751">
        <v>2002839</v>
      </c>
      <c r="Y751" s="39">
        <v>45028</v>
      </c>
      <c r="Z751" t="s">
        <v>317</v>
      </c>
      <c r="AA751">
        <v>140</v>
      </c>
      <c r="AB751" t="s">
        <v>317</v>
      </c>
      <c r="AD751" t="s">
        <v>317</v>
      </c>
      <c r="AE751" t="s">
        <v>317</v>
      </c>
      <c r="AF751" t="s">
        <v>317</v>
      </c>
      <c r="AG751">
        <v>10</v>
      </c>
      <c r="AH751" t="s">
        <v>317</v>
      </c>
      <c r="AL751" t="s">
        <v>317</v>
      </c>
      <c r="AM751" s="39">
        <v>45028</v>
      </c>
      <c r="AN751" t="s">
        <v>658</v>
      </c>
      <c r="AO751" t="s">
        <v>324</v>
      </c>
      <c r="AP751">
        <v>1201</v>
      </c>
      <c r="AQ751" t="s">
        <v>325</v>
      </c>
      <c r="AR751" t="s">
        <v>945</v>
      </c>
      <c r="AU751" t="s">
        <v>317</v>
      </c>
      <c r="AV751" t="s">
        <v>327</v>
      </c>
      <c r="AX751" t="s">
        <v>317</v>
      </c>
      <c r="AY751">
        <v>920600</v>
      </c>
      <c r="AZ751">
        <v>1201.9205999999999</v>
      </c>
      <c r="BA751" s="41" t="s">
        <v>238</v>
      </c>
    </row>
    <row r="752" spans="1:53" x14ac:dyDescent="0.25">
      <c r="A752" t="s">
        <v>651</v>
      </c>
      <c r="B752" t="s">
        <v>652</v>
      </c>
      <c r="C752">
        <v>14372212</v>
      </c>
      <c r="D752">
        <v>1201</v>
      </c>
      <c r="E752" s="39">
        <v>45028</v>
      </c>
      <c r="F752" t="s">
        <v>657</v>
      </c>
      <c r="I752" t="s">
        <v>316</v>
      </c>
      <c r="O752" t="s">
        <v>317</v>
      </c>
      <c r="Q752" t="s">
        <v>317</v>
      </c>
      <c r="R752" t="s">
        <v>493</v>
      </c>
      <c r="T752" t="s">
        <v>319</v>
      </c>
      <c r="U752" t="s">
        <v>320</v>
      </c>
      <c r="V752" t="s">
        <v>494</v>
      </c>
      <c r="W752" t="s">
        <v>495</v>
      </c>
      <c r="X752">
        <v>2002839</v>
      </c>
      <c r="Y752" s="39">
        <v>45028</v>
      </c>
      <c r="Z752" t="s">
        <v>317</v>
      </c>
      <c r="AA752">
        <v>142</v>
      </c>
      <c r="AB752" t="s">
        <v>317</v>
      </c>
      <c r="AD752" t="s">
        <v>317</v>
      </c>
      <c r="AE752" t="s">
        <v>317</v>
      </c>
      <c r="AF752" t="s">
        <v>317</v>
      </c>
      <c r="AG752">
        <v>5</v>
      </c>
      <c r="AH752" t="s">
        <v>317</v>
      </c>
      <c r="AL752" t="s">
        <v>317</v>
      </c>
      <c r="AM752" s="39">
        <v>45028</v>
      </c>
      <c r="AN752" t="s">
        <v>658</v>
      </c>
      <c r="AO752" t="s">
        <v>324</v>
      </c>
      <c r="AP752">
        <v>1201</v>
      </c>
      <c r="AQ752" t="s">
        <v>325</v>
      </c>
      <c r="AR752" t="s">
        <v>949</v>
      </c>
      <c r="AU752" t="s">
        <v>317</v>
      </c>
      <c r="AV752" t="s">
        <v>327</v>
      </c>
      <c r="AX752" t="s">
        <v>317</v>
      </c>
      <c r="AY752">
        <v>920600</v>
      </c>
      <c r="AZ752">
        <v>1201.9205999999999</v>
      </c>
      <c r="BA752" s="41" t="s">
        <v>238</v>
      </c>
    </row>
    <row r="753" spans="1:53" x14ac:dyDescent="0.25">
      <c r="A753" t="s">
        <v>651</v>
      </c>
      <c r="B753" t="s">
        <v>652</v>
      </c>
      <c r="C753">
        <v>14372212</v>
      </c>
      <c r="D753">
        <v>1201</v>
      </c>
      <c r="E753" s="39">
        <v>45028</v>
      </c>
      <c r="F753" t="s">
        <v>657</v>
      </c>
      <c r="I753" t="s">
        <v>316</v>
      </c>
      <c r="O753" t="s">
        <v>317</v>
      </c>
      <c r="Q753" t="s">
        <v>317</v>
      </c>
      <c r="R753" t="s">
        <v>493</v>
      </c>
      <c r="T753" t="s">
        <v>319</v>
      </c>
      <c r="U753" t="s">
        <v>320</v>
      </c>
      <c r="V753" t="s">
        <v>494</v>
      </c>
      <c r="W753" t="s">
        <v>495</v>
      </c>
      <c r="X753">
        <v>2002839</v>
      </c>
      <c r="Y753" s="39">
        <v>45028</v>
      </c>
      <c r="Z753" t="s">
        <v>317</v>
      </c>
      <c r="AA753">
        <v>144</v>
      </c>
      <c r="AB753" t="s">
        <v>317</v>
      </c>
      <c r="AD753" t="s">
        <v>317</v>
      </c>
      <c r="AE753" t="s">
        <v>317</v>
      </c>
      <c r="AF753" t="s">
        <v>317</v>
      </c>
      <c r="AG753">
        <v>136</v>
      </c>
      <c r="AH753" t="s">
        <v>317</v>
      </c>
      <c r="AL753" t="s">
        <v>317</v>
      </c>
      <c r="AM753" s="39">
        <v>45028</v>
      </c>
      <c r="AN753" t="s">
        <v>658</v>
      </c>
      <c r="AO753" t="s">
        <v>324</v>
      </c>
      <c r="AP753">
        <v>1201</v>
      </c>
      <c r="AQ753" t="s">
        <v>325</v>
      </c>
      <c r="AR753" t="s">
        <v>949</v>
      </c>
      <c r="AU753" t="s">
        <v>317</v>
      </c>
      <c r="AV753" t="s">
        <v>327</v>
      </c>
      <c r="AX753" t="s">
        <v>317</v>
      </c>
      <c r="AY753">
        <v>920600</v>
      </c>
      <c r="AZ753">
        <v>1201.9205999999999</v>
      </c>
      <c r="BA753" s="41" t="s">
        <v>238</v>
      </c>
    </row>
    <row r="754" spans="1:53" x14ac:dyDescent="0.25">
      <c r="A754" t="s">
        <v>651</v>
      </c>
      <c r="B754" t="s">
        <v>652</v>
      </c>
      <c r="C754">
        <v>14372212</v>
      </c>
      <c r="D754">
        <v>1201</v>
      </c>
      <c r="E754" s="39">
        <v>45028</v>
      </c>
      <c r="F754" t="s">
        <v>657</v>
      </c>
      <c r="I754" t="s">
        <v>316</v>
      </c>
      <c r="O754" t="s">
        <v>317</v>
      </c>
      <c r="Q754" t="s">
        <v>317</v>
      </c>
      <c r="R754" t="s">
        <v>493</v>
      </c>
      <c r="T754" t="s">
        <v>319</v>
      </c>
      <c r="U754" t="s">
        <v>320</v>
      </c>
      <c r="V754" t="s">
        <v>494</v>
      </c>
      <c r="W754" t="s">
        <v>495</v>
      </c>
      <c r="X754">
        <v>2002839</v>
      </c>
      <c r="Y754" s="39">
        <v>45028</v>
      </c>
      <c r="Z754" t="s">
        <v>317</v>
      </c>
      <c r="AA754">
        <v>66</v>
      </c>
      <c r="AB754" t="s">
        <v>317</v>
      </c>
      <c r="AD754" t="s">
        <v>317</v>
      </c>
      <c r="AE754" t="s">
        <v>317</v>
      </c>
      <c r="AF754" t="s">
        <v>317</v>
      </c>
      <c r="AG754">
        <v>2</v>
      </c>
      <c r="AH754" t="s">
        <v>317</v>
      </c>
      <c r="AL754" t="s">
        <v>317</v>
      </c>
      <c r="AM754" s="39">
        <v>45028</v>
      </c>
      <c r="AN754" t="s">
        <v>658</v>
      </c>
      <c r="AO754" t="s">
        <v>324</v>
      </c>
      <c r="AP754">
        <v>1201</v>
      </c>
      <c r="AQ754" t="s">
        <v>325</v>
      </c>
      <c r="AR754" t="s">
        <v>950</v>
      </c>
      <c r="AU754" t="s">
        <v>317</v>
      </c>
      <c r="AV754" t="s">
        <v>327</v>
      </c>
      <c r="AX754" t="s">
        <v>317</v>
      </c>
      <c r="AY754">
        <v>920600</v>
      </c>
      <c r="AZ754">
        <v>1201.9205999999999</v>
      </c>
      <c r="BA754" s="41" t="s">
        <v>238</v>
      </c>
    </row>
    <row r="755" spans="1:53" x14ac:dyDescent="0.25">
      <c r="A755" t="s">
        <v>651</v>
      </c>
      <c r="B755" t="s">
        <v>652</v>
      </c>
      <c r="C755">
        <v>14372212</v>
      </c>
      <c r="D755">
        <v>1201</v>
      </c>
      <c r="E755" s="39">
        <v>45028</v>
      </c>
      <c r="F755" t="s">
        <v>657</v>
      </c>
      <c r="I755" t="s">
        <v>316</v>
      </c>
      <c r="O755" t="s">
        <v>317</v>
      </c>
      <c r="Q755" t="s">
        <v>317</v>
      </c>
      <c r="R755" t="s">
        <v>493</v>
      </c>
      <c r="T755" t="s">
        <v>319</v>
      </c>
      <c r="U755" t="s">
        <v>320</v>
      </c>
      <c r="V755" t="s">
        <v>494</v>
      </c>
      <c r="W755" t="s">
        <v>495</v>
      </c>
      <c r="X755">
        <v>2002839</v>
      </c>
      <c r="Y755" s="39">
        <v>45028</v>
      </c>
      <c r="Z755" t="s">
        <v>317</v>
      </c>
      <c r="AA755">
        <v>68</v>
      </c>
      <c r="AB755" t="s">
        <v>317</v>
      </c>
      <c r="AD755" t="s">
        <v>317</v>
      </c>
      <c r="AE755" t="s">
        <v>317</v>
      </c>
      <c r="AF755" t="s">
        <v>317</v>
      </c>
      <c r="AG755">
        <v>16</v>
      </c>
      <c r="AH755" t="s">
        <v>317</v>
      </c>
      <c r="AL755" t="s">
        <v>317</v>
      </c>
      <c r="AM755" s="39">
        <v>45028</v>
      </c>
      <c r="AN755" t="s">
        <v>658</v>
      </c>
      <c r="AO755" t="s">
        <v>324</v>
      </c>
      <c r="AP755">
        <v>1201</v>
      </c>
      <c r="AQ755" t="s">
        <v>325</v>
      </c>
      <c r="AR755" t="s">
        <v>951</v>
      </c>
      <c r="AU755" t="s">
        <v>317</v>
      </c>
      <c r="AV755" t="s">
        <v>327</v>
      </c>
      <c r="AX755" t="s">
        <v>317</v>
      </c>
      <c r="AY755">
        <v>920600</v>
      </c>
      <c r="AZ755">
        <v>1201.9205999999999</v>
      </c>
      <c r="BA755" s="41" t="s">
        <v>238</v>
      </c>
    </row>
    <row r="756" spans="1:53" x14ac:dyDescent="0.25">
      <c r="A756" t="s">
        <v>651</v>
      </c>
      <c r="B756" t="s">
        <v>652</v>
      </c>
      <c r="C756">
        <v>14372212</v>
      </c>
      <c r="D756">
        <v>1201</v>
      </c>
      <c r="E756" s="39">
        <v>45028</v>
      </c>
      <c r="F756" t="s">
        <v>657</v>
      </c>
      <c r="I756" t="s">
        <v>316</v>
      </c>
      <c r="O756" t="s">
        <v>317</v>
      </c>
      <c r="Q756" t="s">
        <v>317</v>
      </c>
      <c r="R756" t="s">
        <v>493</v>
      </c>
      <c r="T756" t="s">
        <v>319</v>
      </c>
      <c r="U756" t="s">
        <v>320</v>
      </c>
      <c r="V756" t="s">
        <v>494</v>
      </c>
      <c r="W756" t="s">
        <v>495</v>
      </c>
      <c r="X756">
        <v>2002839</v>
      </c>
      <c r="Y756" s="39">
        <v>45028</v>
      </c>
      <c r="Z756" t="s">
        <v>317</v>
      </c>
      <c r="AA756">
        <v>146</v>
      </c>
      <c r="AB756" t="s">
        <v>317</v>
      </c>
      <c r="AD756" t="s">
        <v>317</v>
      </c>
      <c r="AE756" t="s">
        <v>317</v>
      </c>
      <c r="AF756" t="s">
        <v>317</v>
      </c>
      <c r="AG756">
        <v>5</v>
      </c>
      <c r="AH756" t="s">
        <v>317</v>
      </c>
      <c r="AL756" t="s">
        <v>317</v>
      </c>
      <c r="AM756" s="39">
        <v>45028</v>
      </c>
      <c r="AN756" t="s">
        <v>658</v>
      </c>
      <c r="AO756" t="s">
        <v>324</v>
      </c>
      <c r="AP756">
        <v>1201</v>
      </c>
      <c r="AQ756" t="s">
        <v>325</v>
      </c>
      <c r="AR756" t="s">
        <v>952</v>
      </c>
      <c r="AU756" t="s">
        <v>317</v>
      </c>
      <c r="AV756" t="s">
        <v>327</v>
      </c>
      <c r="AX756" t="s">
        <v>317</v>
      </c>
      <c r="AY756">
        <v>920600</v>
      </c>
      <c r="AZ756">
        <v>1201.9205999999999</v>
      </c>
      <c r="BA756" s="41" t="s">
        <v>238</v>
      </c>
    </row>
    <row r="757" spans="1:53" x14ac:dyDescent="0.25">
      <c r="A757" t="s">
        <v>651</v>
      </c>
      <c r="B757" t="s">
        <v>652</v>
      </c>
      <c r="C757">
        <v>14372212</v>
      </c>
      <c r="D757">
        <v>1201</v>
      </c>
      <c r="E757" s="39">
        <v>45028</v>
      </c>
      <c r="F757" t="s">
        <v>657</v>
      </c>
      <c r="I757" t="s">
        <v>316</v>
      </c>
      <c r="O757" t="s">
        <v>317</v>
      </c>
      <c r="Q757" t="s">
        <v>317</v>
      </c>
      <c r="R757" t="s">
        <v>493</v>
      </c>
      <c r="T757" t="s">
        <v>319</v>
      </c>
      <c r="U757" t="s">
        <v>320</v>
      </c>
      <c r="V757" t="s">
        <v>494</v>
      </c>
      <c r="W757" t="s">
        <v>495</v>
      </c>
      <c r="X757">
        <v>2002839</v>
      </c>
      <c r="Y757" s="39">
        <v>45028</v>
      </c>
      <c r="Z757" t="s">
        <v>317</v>
      </c>
      <c r="AA757">
        <v>148</v>
      </c>
      <c r="AB757" t="s">
        <v>317</v>
      </c>
      <c r="AD757" t="s">
        <v>317</v>
      </c>
      <c r="AE757" t="s">
        <v>317</v>
      </c>
      <c r="AF757" t="s">
        <v>317</v>
      </c>
      <c r="AG757">
        <v>50</v>
      </c>
      <c r="AH757" t="s">
        <v>317</v>
      </c>
      <c r="AL757" t="s">
        <v>317</v>
      </c>
      <c r="AM757" s="39">
        <v>45028</v>
      </c>
      <c r="AN757" t="s">
        <v>658</v>
      </c>
      <c r="AO757" t="s">
        <v>324</v>
      </c>
      <c r="AP757">
        <v>1201</v>
      </c>
      <c r="AQ757" t="s">
        <v>325</v>
      </c>
      <c r="AR757" t="s">
        <v>952</v>
      </c>
      <c r="AU757" t="s">
        <v>317</v>
      </c>
      <c r="AV757" t="s">
        <v>327</v>
      </c>
      <c r="AX757" t="s">
        <v>317</v>
      </c>
      <c r="AY757">
        <v>920600</v>
      </c>
      <c r="AZ757">
        <v>1201.9205999999999</v>
      </c>
      <c r="BA757" s="41" t="s">
        <v>238</v>
      </c>
    </row>
    <row r="758" spans="1:53" x14ac:dyDescent="0.25">
      <c r="A758" t="s">
        <v>651</v>
      </c>
      <c r="B758" t="s">
        <v>652</v>
      </c>
      <c r="C758">
        <v>14372212</v>
      </c>
      <c r="D758">
        <v>1201</v>
      </c>
      <c r="E758" s="39">
        <v>45028</v>
      </c>
      <c r="F758" t="s">
        <v>657</v>
      </c>
      <c r="I758" t="s">
        <v>316</v>
      </c>
      <c r="O758" t="s">
        <v>317</v>
      </c>
      <c r="Q758" t="s">
        <v>317</v>
      </c>
      <c r="R758" t="s">
        <v>493</v>
      </c>
      <c r="T758" t="s">
        <v>319</v>
      </c>
      <c r="U758" t="s">
        <v>320</v>
      </c>
      <c r="V758" t="s">
        <v>494</v>
      </c>
      <c r="W758" t="s">
        <v>495</v>
      </c>
      <c r="X758">
        <v>2002839</v>
      </c>
      <c r="Y758" s="39">
        <v>45028</v>
      </c>
      <c r="Z758" t="s">
        <v>317</v>
      </c>
      <c r="AA758">
        <v>70</v>
      </c>
      <c r="AB758" t="s">
        <v>317</v>
      </c>
      <c r="AD758" t="s">
        <v>317</v>
      </c>
      <c r="AE758" t="s">
        <v>317</v>
      </c>
      <c r="AF758" t="s">
        <v>317</v>
      </c>
      <c r="AG758">
        <v>19</v>
      </c>
      <c r="AH758" t="s">
        <v>317</v>
      </c>
      <c r="AL758" t="s">
        <v>317</v>
      </c>
      <c r="AM758" s="39">
        <v>45028</v>
      </c>
      <c r="AN758" t="s">
        <v>658</v>
      </c>
      <c r="AO758" t="s">
        <v>324</v>
      </c>
      <c r="AP758">
        <v>1201</v>
      </c>
      <c r="AQ758" t="s">
        <v>325</v>
      </c>
      <c r="AR758" t="s">
        <v>953</v>
      </c>
      <c r="AU758" t="s">
        <v>317</v>
      </c>
      <c r="AV758" t="s">
        <v>327</v>
      </c>
      <c r="AX758" t="s">
        <v>317</v>
      </c>
      <c r="AY758">
        <v>920600</v>
      </c>
      <c r="AZ758">
        <v>1201.9205999999999</v>
      </c>
      <c r="BA758" s="41" t="s">
        <v>238</v>
      </c>
    </row>
    <row r="759" spans="1:53" x14ac:dyDescent="0.25">
      <c r="A759" t="s">
        <v>651</v>
      </c>
      <c r="B759" t="s">
        <v>652</v>
      </c>
      <c r="C759">
        <v>14372212</v>
      </c>
      <c r="D759">
        <v>1201</v>
      </c>
      <c r="E759" s="39">
        <v>45028</v>
      </c>
      <c r="F759" t="s">
        <v>657</v>
      </c>
      <c r="I759" t="s">
        <v>316</v>
      </c>
      <c r="O759" t="s">
        <v>317</v>
      </c>
      <c r="Q759" t="s">
        <v>317</v>
      </c>
      <c r="R759" t="s">
        <v>493</v>
      </c>
      <c r="T759" t="s">
        <v>319</v>
      </c>
      <c r="U759" t="s">
        <v>320</v>
      </c>
      <c r="V759" t="s">
        <v>494</v>
      </c>
      <c r="W759" t="s">
        <v>495</v>
      </c>
      <c r="X759">
        <v>2002839</v>
      </c>
      <c r="Y759" s="39">
        <v>45028</v>
      </c>
      <c r="Z759" t="s">
        <v>317</v>
      </c>
      <c r="AA759">
        <v>72</v>
      </c>
      <c r="AB759" t="s">
        <v>317</v>
      </c>
      <c r="AD759" t="s">
        <v>317</v>
      </c>
      <c r="AE759" t="s">
        <v>317</v>
      </c>
      <c r="AF759" t="s">
        <v>317</v>
      </c>
      <c r="AG759">
        <v>1</v>
      </c>
      <c r="AH759" t="s">
        <v>317</v>
      </c>
      <c r="AL759" t="s">
        <v>317</v>
      </c>
      <c r="AM759" s="39">
        <v>45028</v>
      </c>
      <c r="AN759" t="s">
        <v>658</v>
      </c>
      <c r="AO759" t="s">
        <v>324</v>
      </c>
      <c r="AP759">
        <v>1201</v>
      </c>
      <c r="AQ759" t="s">
        <v>325</v>
      </c>
      <c r="AR759" t="s">
        <v>954</v>
      </c>
      <c r="AU759" t="s">
        <v>317</v>
      </c>
      <c r="AV759" t="s">
        <v>327</v>
      </c>
      <c r="AX759" t="s">
        <v>317</v>
      </c>
      <c r="AY759">
        <v>920600</v>
      </c>
      <c r="AZ759">
        <v>1201.9205999999999</v>
      </c>
      <c r="BA759" s="41" t="s">
        <v>238</v>
      </c>
    </row>
    <row r="760" spans="1:53" x14ac:dyDescent="0.25">
      <c r="A760" t="s">
        <v>651</v>
      </c>
      <c r="B760" t="s">
        <v>652</v>
      </c>
      <c r="C760">
        <v>14372212</v>
      </c>
      <c r="D760">
        <v>1201</v>
      </c>
      <c r="E760" s="39">
        <v>45028</v>
      </c>
      <c r="F760" t="s">
        <v>657</v>
      </c>
      <c r="I760" t="s">
        <v>316</v>
      </c>
      <c r="O760" t="s">
        <v>317</v>
      </c>
      <c r="Q760" t="s">
        <v>317</v>
      </c>
      <c r="R760" t="s">
        <v>493</v>
      </c>
      <c r="T760" t="s">
        <v>319</v>
      </c>
      <c r="U760" t="s">
        <v>320</v>
      </c>
      <c r="V760" t="s">
        <v>494</v>
      </c>
      <c r="W760" t="s">
        <v>495</v>
      </c>
      <c r="X760">
        <v>2002839</v>
      </c>
      <c r="Y760" s="39">
        <v>45028</v>
      </c>
      <c r="Z760" t="s">
        <v>317</v>
      </c>
      <c r="AA760">
        <v>74</v>
      </c>
      <c r="AB760" t="s">
        <v>317</v>
      </c>
      <c r="AD760" t="s">
        <v>317</v>
      </c>
      <c r="AE760" t="s">
        <v>317</v>
      </c>
      <c r="AF760" t="s">
        <v>317</v>
      </c>
      <c r="AG760">
        <v>24</v>
      </c>
      <c r="AH760" t="s">
        <v>317</v>
      </c>
      <c r="AL760" t="s">
        <v>317</v>
      </c>
      <c r="AM760" s="39">
        <v>45028</v>
      </c>
      <c r="AN760" t="s">
        <v>658</v>
      </c>
      <c r="AO760" t="s">
        <v>324</v>
      </c>
      <c r="AP760">
        <v>1201</v>
      </c>
      <c r="AQ760" t="s">
        <v>325</v>
      </c>
      <c r="AR760" t="s">
        <v>955</v>
      </c>
      <c r="AU760" t="s">
        <v>317</v>
      </c>
      <c r="AV760" t="s">
        <v>327</v>
      </c>
      <c r="AX760" t="s">
        <v>317</v>
      </c>
      <c r="AY760">
        <v>920600</v>
      </c>
      <c r="AZ760">
        <v>1201.9205999999999</v>
      </c>
      <c r="BA760" s="41" t="s">
        <v>238</v>
      </c>
    </row>
    <row r="761" spans="1:53" x14ac:dyDescent="0.25">
      <c r="A761" t="s">
        <v>651</v>
      </c>
      <c r="B761" t="s">
        <v>652</v>
      </c>
      <c r="C761">
        <v>14372212</v>
      </c>
      <c r="D761">
        <v>1201</v>
      </c>
      <c r="E761" s="39">
        <v>45028</v>
      </c>
      <c r="F761" t="s">
        <v>657</v>
      </c>
      <c r="I761" t="s">
        <v>316</v>
      </c>
      <c r="O761" t="s">
        <v>317</v>
      </c>
      <c r="Q761" t="s">
        <v>317</v>
      </c>
      <c r="R761" t="s">
        <v>493</v>
      </c>
      <c r="T761" t="s">
        <v>319</v>
      </c>
      <c r="U761" t="s">
        <v>320</v>
      </c>
      <c r="V761" t="s">
        <v>494</v>
      </c>
      <c r="W761" t="s">
        <v>495</v>
      </c>
      <c r="X761">
        <v>2002839</v>
      </c>
      <c r="Y761" s="39">
        <v>45028</v>
      </c>
      <c r="Z761" t="s">
        <v>317</v>
      </c>
      <c r="AA761">
        <v>150</v>
      </c>
      <c r="AB761" t="s">
        <v>317</v>
      </c>
      <c r="AD761" t="s">
        <v>317</v>
      </c>
      <c r="AE761" t="s">
        <v>317</v>
      </c>
      <c r="AF761" t="s">
        <v>317</v>
      </c>
      <c r="AG761">
        <v>2</v>
      </c>
      <c r="AH761" t="s">
        <v>317</v>
      </c>
      <c r="AL761" t="s">
        <v>317</v>
      </c>
      <c r="AM761" s="39">
        <v>45028</v>
      </c>
      <c r="AN761" t="s">
        <v>658</v>
      </c>
      <c r="AO761" t="s">
        <v>324</v>
      </c>
      <c r="AP761">
        <v>1201</v>
      </c>
      <c r="AQ761" t="s">
        <v>325</v>
      </c>
      <c r="AR761" t="s">
        <v>956</v>
      </c>
      <c r="AU761" t="s">
        <v>317</v>
      </c>
      <c r="AV761" t="s">
        <v>327</v>
      </c>
      <c r="AX761" t="s">
        <v>317</v>
      </c>
      <c r="AY761">
        <v>920600</v>
      </c>
      <c r="AZ761">
        <v>1201.9205999999999</v>
      </c>
      <c r="BA761" s="41" t="s">
        <v>238</v>
      </c>
    </row>
    <row r="762" spans="1:53" x14ac:dyDescent="0.25">
      <c r="A762" t="s">
        <v>651</v>
      </c>
      <c r="B762" t="s">
        <v>652</v>
      </c>
      <c r="C762">
        <v>14372212</v>
      </c>
      <c r="D762">
        <v>1201</v>
      </c>
      <c r="E762" s="39">
        <v>45028</v>
      </c>
      <c r="F762" t="s">
        <v>657</v>
      </c>
      <c r="G762">
        <v>55.56</v>
      </c>
      <c r="H762">
        <v>55.56</v>
      </c>
      <c r="I762" t="s">
        <v>316</v>
      </c>
      <c r="O762" t="s">
        <v>317</v>
      </c>
      <c r="Q762" t="s">
        <v>317</v>
      </c>
      <c r="R762" t="s">
        <v>493</v>
      </c>
      <c r="T762" t="s">
        <v>319</v>
      </c>
      <c r="U762" t="s">
        <v>320</v>
      </c>
      <c r="V762" t="s">
        <v>494</v>
      </c>
      <c r="W762" t="s">
        <v>495</v>
      </c>
      <c r="X762">
        <v>2002839</v>
      </c>
      <c r="Y762" s="39">
        <v>45028</v>
      </c>
      <c r="Z762" t="s">
        <v>317</v>
      </c>
      <c r="AA762">
        <v>152</v>
      </c>
      <c r="AB762" t="s">
        <v>317</v>
      </c>
      <c r="AD762" t="s">
        <v>317</v>
      </c>
      <c r="AE762" t="s">
        <v>317</v>
      </c>
      <c r="AF762" t="s">
        <v>317</v>
      </c>
      <c r="AG762">
        <v>20</v>
      </c>
      <c r="AH762" t="s">
        <v>317</v>
      </c>
      <c r="AL762" t="s">
        <v>317</v>
      </c>
      <c r="AM762" s="39">
        <v>45028</v>
      </c>
      <c r="AN762" t="s">
        <v>658</v>
      </c>
      <c r="AO762" t="s">
        <v>324</v>
      </c>
      <c r="AP762">
        <v>1201</v>
      </c>
      <c r="AQ762" t="s">
        <v>325</v>
      </c>
      <c r="AR762" t="s">
        <v>956</v>
      </c>
      <c r="AU762" t="s">
        <v>317</v>
      </c>
      <c r="AV762" t="s">
        <v>327</v>
      </c>
      <c r="AX762" t="s">
        <v>317</v>
      </c>
      <c r="AY762">
        <v>920600</v>
      </c>
      <c r="AZ762">
        <v>1201.9205999999999</v>
      </c>
      <c r="BA762" s="41" t="s">
        <v>238</v>
      </c>
    </row>
    <row r="763" spans="1:53" x14ac:dyDescent="0.25">
      <c r="A763" t="s">
        <v>651</v>
      </c>
      <c r="B763" t="s">
        <v>652</v>
      </c>
      <c r="C763">
        <v>14372212</v>
      </c>
      <c r="D763">
        <v>1201</v>
      </c>
      <c r="E763" s="39">
        <v>45028</v>
      </c>
      <c r="F763" t="s">
        <v>657</v>
      </c>
      <c r="G763">
        <v>8.33</v>
      </c>
      <c r="H763">
        <v>8.33</v>
      </c>
      <c r="I763" t="s">
        <v>316</v>
      </c>
      <c r="O763" t="s">
        <v>317</v>
      </c>
      <c r="Q763" t="s">
        <v>317</v>
      </c>
      <c r="R763" t="s">
        <v>493</v>
      </c>
      <c r="T763" t="s">
        <v>319</v>
      </c>
      <c r="U763" t="s">
        <v>320</v>
      </c>
      <c r="V763" t="s">
        <v>494</v>
      </c>
      <c r="W763" t="s">
        <v>495</v>
      </c>
      <c r="X763">
        <v>2002839</v>
      </c>
      <c r="Y763" s="39">
        <v>45028</v>
      </c>
      <c r="Z763" t="s">
        <v>317</v>
      </c>
      <c r="AA763">
        <v>154</v>
      </c>
      <c r="AB763" t="s">
        <v>317</v>
      </c>
      <c r="AD763" t="s">
        <v>317</v>
      </c>
      <c r="AE763" t="s">
        <v>317</v>
      </c>
      <c r="AF763" t="s">
        <v>317</v>
      </c>
      <c r="AG763">
        <v>3</v>
      </c>
      <c r="AH763" t="s">
        <v>317</v>
      </c>
      <c r="AL763" t="s">
        <v>317</v>
      </c>
      <c r="AM763" s="39">
        <v>45028</v>
      </c>
      <c r="AN763" t="s">
        <v>658</v>
      </c>
      <c r="AO763" t="s">
        <v>324</v>
      </c>
      <c r="AP763">
        <v>1201</v>
      </c>
      <c r="AQ763" t="s">
        <v>325</v>
      </c>
      <c r="AR763" t="s">
        <v>956</v>
      </c>
      <c r="AU763" t="s">
        <v>317</v>
      </c>
      <c r="AV763" t="s">
        <v>327</v>
      </c>
      <c r="AX763" t="s">
        <v>317</v>
      </c>
      <c r="AY763">
        <v>920600</v>
      </c>
      <c r="AZ763">
        <v>1201.9205999999999</v>
      </c>
      <c r="BA763" s="41" t="s">
        <v>238</v>
      </c>
    </row>
    <row r="764" spans="1:53" x14ac:dyDescent="0.25">
      <c r="A764" t="s">
        <v>651</v>
      </c>
      <c r="B764" t="s">
        <v>652</v>
      </c>
      <c r="C764">
        <v>14372212</v>
      </c>
      <c r="D764">
        <v>1201</v>
      </c>
      <c r="E764" s="39">
        <v>45028</v>
      </c>
      <c r="F764" t="s">
        <v>657</v>
      </c>
      <c r="I764" t="s">
        <v>316</v>
      </c>
      <c r="O764" t="s">
        <v>317</v>
      </c>
      <c r="Q764" t="s">
        <v>317</v>
      </c>
      <c r="R764" t="s">
        <v>493</v>
      </c>
      <c r="T764" t="s">
        <v>319</v>
      </c>
      <c r="U764" t="s">
        <v>320</v>
      </c>
      <c r="V764" t="s">
        <v>494</v>
      </c>
      <c r="W764" t="s">
        <v>495</v>
      </c>
      <c r="X764">
        <v>2002839</v>
      </c>
      <c r="Y764" s="39">
        <v>45028</v>
      </c>
      <c r="Z764" t="s">
        <v>317</v>
      </c>
      <c r="AA764">
        <v>76</v>
      </c>
      <c r="AB764" t="s">
        <v>317</v>
      </c>
      <c r="AD764" t="s">
        <v>317</v>
      </c>
      <c r="AE764" t="s">
        <v>317</v>
      </c>
      <c r="AF764" t="s">
        <v>317</v>
      </c>
      <c r="AG764">
        <v>34</v>
      </c>
      <c r="AH764" t="s">
        <v>317</v>
      </c>
      <c r="AL764" t="s">
        <v>317</v>
      </c>
      <c r="AM764" s="39">
        <v>45028</v>
      </c>
      <c r="AN764" t="s">
        <v>658</v>
      </c>
      <c r="AO764" t="s">
        <v>324</v>
      </c>
      <c r="AP764">
        <v>1201</v>
      </c>
      <c r="AQ764" t="s">
        <v>325</v>
      </c>
      <c r="AR764" t="s">
        <v>957</v>
      </c>
      <c r="AU764" t="s">
        <v>317</v>
      </c>
      <c r="AV764" t="s">
        <v>327</v>
      </c>
      <c r="AX764" t="s">
        <v>317</v>
      </c>
      <c r="AY764">
        <v>920600</v>
      </c>
      <c r="AZ764">
        <v>1201.9205999999999</v>
      </c>
      <c r="BA764" s="41" t="s">
        <v>238</v>
      </c>
    </row>
    <row r="765" spans="1:53" x14ac:dyDescent="0.25">
      <c r="A765" t="s">
        <v>651</v>
      </c>
      <c r="B765" t="s">
        <v>652</v>
      </c>
      <c r="C765">
        <v>14372212</v>
      </c>
      <c r="D765">
        <v>1201</v>
      </c>
      <c r="E765" s="39">
        <v>45028</v>
      </c>
      <c r="F765" t="s">
        <v>657</v>
      </c>
      <c r="I765" t="s">
        <v>316</v>
      </c>
      <c r="O765" t="s">
        <v>317</v>
      </c>
      <c r="Q765" t="s">
        <v>317</v>
      </c>
      <c r="R765" t="s">
        <v>493</v>
      </c>
      <c r="T765" t="s">
        <v>319</v>
      </c>
      <c r="U765" t="s">
        <v>320</v>
      </c>
      <c r="V765" t="s">
        <v>494</v>
      </c>
      <c r="W765" t="s">
        <v>495</v>
      </c>
      <c r="X765">
        <v>2002839</v>
      </c>
      <c r="Y765" s="39">
        <v>45028</v>
      </c>
      <c r="Z765" t="s">
        <v>317</v>
      </c>
      <c r="AA765">
        <v>78</v>
      </c>
      <c r="AB765" t="s">
        <v>317</v>
      </c>
      <c r="AD765" t="s">
        <v>317</v>
      </c>
      <c r="AE765" t="s">
        <v>317</v>
      </c>
      <c r="AF765" t="s">
        <v>317</v>
      </c>
      <c r="AG765">
        <v>50</v>
      </c>
      <c r="AH765" t="s">
        <v>317</v>
      </c>
      <c r="AL765" t="s">
        <v>317</v>
      </c>
      <c r="AM765" s="39">
        <v>45028</v>
      </c>
      <c r="AN765" t="s">
        <v>658</v>
      </c>
      <c r="AO765" t="s">
        <v>324</v>
      </c>
      <c r="AP765">
        <v>1201</v>
      </c>
      <c r="AQ765" t="s">
        <v>325</v>
      </c>
      <c r="AR765" t="s">
        <v>958</v>
      </c>
      <c r="AU765" t="s">
        <v>317</v>
      </c>
      <c r="AV765" t="s">
        <v>327</v>
      </c>
      <c r="AX765" t="s">
        <v>317</v>
      </c>
      <c r="AY765">
        <v>920600</v>
      </c>
      <c r="AZ765">
        <v>1201.9205999999999</v>
      </c>
      <c r="BA765" s="41" t="s">
        <v>238</v>
      </c>
    </row>
    <row r="766" spans="1:53" x14ac:dyDescent="0.25">
      <c r="A766" t="s">
        <v>651</v>
      </c>
      <c r="B766" t="s">
        <v>652</v>
      </c>
      <c r="C766">
        <v>14372212</v>
      </c>
      <c r="D766">
        <v>1201</v>
      </c>
      <c r="E766" s="39">
        <v>45028</v>
      </c>
      <c r="F766" t="s">
        <v>657</v>
      </c>
      <c r="G766">
        <v>38.89</v>
      </c>
      <c r="H766">
        <v>38.89</v>
      </c>
      <c r="I766" t="s">
        <v>316</v>
      </c>
      <c r="O766" t="s">
        <v>317</v>
      </c>
      <c r="Q766" t="s">
        <v>317</v>
      </c>
      <c r="R766" t="s">
        <v>493</v>
      </c>
      <c r="T766" t="s">
        <v>319</v>
      </c>
      <c r="U766" t="s">
        <v>320</v>
      </c>
      <c r="V766" t="s">
        <v>494</v>
      </c>
      <c r="W766" t="s">
        <v>495</v>
      </c>
      <c r="X766">
        <v>2002839</v>
      </c>
      <c r="Y766" s="39">
        <v>45028</v>
      </c>
      <c r="Z766" t="s">
        <v>317</v>
      </c>
      <c r="AA766">
        <v>156</v>
      </c>
      <c r="AB766" t="s">
        <v>317</v>
      </c>
      <c r="AD766" t="s">
        <v>317</v>
      </c>
      <c r="AE766" t="s">
        <v>317</v>
      </c>
      <c r="AF766" t="s">
        <v>317</v>
      </c>
      <c r="AG766">
        <v>14</v>
      </c>
      <c r="AH766" t="s">
        <v>317</v>
      </c>
      <c r="AL766" t="s">
        <v>317</v>
      </c>
      <c r="AM766" s="39">
        <v>45028</v>
      </c>
      <c r="AN766" t="s">
        <v>658</v>
      </c>
      <c r="AO766" t="s">
        <v>324</v>
      </c>
      <c r="AP766">
        <v>1201</v>
      </c>
      <c r="AQ766" t="s">
        <v>325</v>
      </c>
      <c r="AR766" t="s">
        <v>956</v>
      </c>
      <c r="AU766" t="s">
        <v>317</v>
      </c>
      <c r="AV766" t="s">
        <v>327</v>
      </c>
      <c r="AX766" t="s">
        <v>317</v>
      </c>
      <c r="AY766">
        <v>920600</v>
      </c>
      <c r="AZ766">
        <v>1201.9205999999999</v>
      </c>
      <c r="BA766" s="41" t="s">
        <v>238</v>
      </c>
    </row>
    <row r="767" spans="1:53" x14ac:dyDescent="0.25">
      <c r="A767" t="s">
        <v>651</v>
      </c>
      <c r="B767" t="s">
        <v>652</v>
      </c>
      <c r="C767">
        <v>14372212</v>
      </c>
      <c r="D767">
        <v>1201</v>
      </c>
      <c r="E767" s="39">
        <v>45028</v>
      </c>
      <c r="F767" t="s">
        <v>657</v>
      </c>
      <c r="I767" t="s">
        <v>316</v>
      </c>
      <c r="O767" t="s">
        <v>317</v>
      </c>
      <c r="Q767" t="s">
        <v>317</v>
      </c>
      <c r="R767" t="s">
        <v>493</v>
      </c>
      <c r="T767" t="s">
        <v>319</v>
      </c>
      <c r="U767" t="s">
        <v>320</v>
      </c>
      <c r="V767" t="s">
        <v>494</v>
      </c>
      <c r="W767" t="s">
        <v>495</v>
      </c>
      <c r="X767">
        <v>2002839</v>
      </c>
      <c r="Y767" s="39">
        <v>45028</v>
      </c>
      <c r="Z767" t="s">
        <v>317</v>
      </c>
      <c r="AA767">
        <v>158</v>
      </c>
      <c r="AB767" t="s">
        <v>317</v>
      </c>
      <c r="AD767" t="s">
        <v>317</v>
      </c>
      <c r="AE767" t="s">
        <v>317</v>
      </c>
      <c r="AF767" t="s">
        <v>317</v>
      </c>
      <c r="AG767">
        <v>23</v>
      </c>
      <c r="AH767" t="s">
        <v>317</v>
      </c>
      <c r="AL767" t="s">
        <v>317</v>
      </c>
      <c r="AM767" s="39">
        <v>45028</v>
      </c>
      <c r="AN767" t="s">
        <v>658</v>
      </c>
      <c r="AO767" t="s">
        <v>324</v>
      </c>
      <c r="AP767">
        <v>1201</v>
      </c>
      <c r="AQ767" t="s">
        <v>325</v>
      </c>
      <c r="AR767" t="s">
        <v>959</v>
      </c>
      <c r="AU767" t="s">
        <v>317</v>
      </c>
      <c r="AV767" t="s">
        <v>327</v>
      </c>
      <c r="AX767" t="s">
        <v>317</v>
      </c>
      <c r="AY767">
        <v>920600</v>
      </c>
      <c r="AZ767">
        <v>1201.9205999999999</v>
      </c>
      <c r="BA767" s="41" t="s">
        <v>238</v>
      </c>
    </row>
    <row r="768" spans="1:53" x14ac:dyDescent="0.25">
      <c r="A768" t="s">
        <v>651</v>
      </c>
      <c r="B768" t="s">
        <v>652</v>
      </c>
      <c r="C768">
        <v>14372212</v>
      </c>
      <c r="D768">
        <v>1201</v>
      </c>
      <c r="E768" s="39">
        <v>45028</v>
      </c>
      <c r="F768" t="s">
        <v>657</v>
      </c>
      <c r="I768" t="s">
        <v>316</v>
      </c>
      <c r="O768" t="s">
        <v>317</v>
      </c>
      <c r="Q768" t="s">
        <v>317</v>
      </c>
      <c r="R768" t="s">
        <v>493</v>
      </c>
      <c r="T768" t="s">
        <v>319</v>
      </c>
      <c r="U768" t="s">
        <v>320</v>
      </c>
      <c r="V768" t="s">
        <v>494</v>
      </c>
      <c r="W768" t="s">
        <v>495</v>
      </c>
      <c r="X768">
        <v>2002839</v>
      </c>
      <c r="Y768" s="39">
        <v>45028</v>
      </c>
      <c r="Z768" t="s">
        <v>317</v>
      </c>
      <c r="AA768">
        <v>2</v>
      </c>
      <c r="AB768" t="s">
        <v>317</v>
      </c>
      <c r="AD768" t="s">
        <v>317</v>
      </c>
      <c r="AE768" t="s">
        <v>317</v>
      </c>
      <c r="AF768" t="s">
        <v>317</v>
      </c>
      <c r="AG768">
        <v>9</v>
      </c>
      <c r="AH768" t="s">
        <v>317</v>
      </c>
      <c r="AL768" t="s">
        <v>317</v>
      </c>
      <c r="AM768" s="39">
        <v>45028</v>
      </c>
      <c r="AN768" t="s">
        <v>658</v>
      </c>
      <c r="AO768" t="s">
        <v>324</v>
      </c>
      <c r="AP768">
        <v>1201</v>
      </c>
      <c r="AQ768" t="s">
        <v>325</v>
      </c>
      <c r="AR768" t="s">
        <v>960</v>
      </c>
      <c r="AU768" t="s">
        <v>317</v>
      </c>
      <c r="AV768" t="s">
        <v>327</v>
      </c>
      <c r="AX768" t="s">
        <v>317</v>
      </c>
      <c r="AY768">
        <v>920600</v>
      </c>
      <c r="AZ768">
        <v>1201.9205999999999</v>
      </c>
      <c r="BA768" s="41" t="s">
        <v>238</v>
      </c>
    </row>
    <row r="769" spans="1:53" x14ac:dyDescent="0.25">
      <c r="A769" t="s">
        <v>651</v>
      </c>
      <c r="B769" t="s">
        <v>652</v>
      </c>
      <c r="C769">
        <v>14372212</v>
      </c>
      <c r="D769">
        <v>1201</v>
      </c>
      <c r="E769" s="39">
        <v>45028</v>
      </c>
      <c r="F769" t="s">
        <v>657</v>
      </c>
      <c r="I769" t="s">
        <v>316</v>
      </c>
      <c r="O769" t="s">
        <v>317</v>
      </c>
      <c r="Q769" t="s">
        <v>317</v>
      </c>
      <c r="R769" t="s">
        <v>493</v>
      </c>
      <c r="T769" t="s">
        <v>319</v>
      </c>
      <c r="U769" t="s">
        <v>320</v>
      </c>
      <c r="V769" t="s">
        <v>494</v>
      </c>
      <c r="W769" t="s">
        <v>495</v>
      </c>
      <c r="X769">
        <v>2002839</v>
      </c>
      <c r="Y769" s="39">
        <v>45028</v>
      </c>
      <c r="Z769" t="s">
        <v>317</v>
      </c>
      <c r="AA769">
        <v>4</v>
      </c>
      <c r="AB769" t="s">
        <v>317</v>
      </c>
      <c r="AD769" t="s">
        <v>317</v>
      </c>
      <c r="AE769" t="s">
        <v>317</v>
      </c>
      <c r="AF769" t="s">
        <v>317</v>
      </c>
      <c r="AG769">
        <v>56</v>
      </c>
      <c r="AH769" t="s">
        <v>317</v>
      </c>
      <c r="AL769" t="s">
        <v>317</v>
      </c>
      <c r="AM769" s="39">
        <v>45028</v>
      </c>
      <c r="AN769" t="s">
        <v>658</v>
      </c>
      <c r="AO769" t="s">
        <v>324</v>
      </c>
      <c r="AP769">
        <v>1201</v>
      </c>
      <c r="AQ769" t="s">
        <v>325</v>
      </c>
      <c r="AR769" t="s">
        <v>961</v>
      </c>
      <c r="AU769" t="s">
        <v>317</v>
      </c>
      <c r="AV769" t="s">
        <v>327</v>
      </c>
      <c r="AX769" t="s">
        <v>317</v>
      </c>
      <c r="AY769">
        <v>920600</v>
      </c>
      <c r="AZ769">
        <v>1201.9205999999999</v>
      </c>
      <c r="BA769" s="41" t="s">
        <v>238</v>
      </c>
    </row>
    <row r="770" spans="1:53" x14ac:dyDescent="0.25">
      <c r="A770" t="s">
        <v>651</v>
      </c>
      <c r="B770" t="s">
        <v>652</v>
      </c>
      <c r="C770">
        <v>14372212</v>
      </c>
      <c r="D770">
        <v>1201</v>
      </c>
      <c r="E770" s="39">
        <v>45028</v>
      </c>
      <c r="F770" t="s">
        <v>657</v>
      </c>
      <c r="I770" t="s">
        <v>316</v>
      </c>
      <c r="O770" t="s">
        <v>317</v>
      </c>
      <c r="Q770" t="s">
        <v>317</v>
      </c>
      <c r="R770" t="s">
        <v>493</v>
      </c>
      <c r="T770" t="s">
        <v>319</v>
      </c>
      <c r="U770" t="s">
        <v>320</v>
      </c>
      <c r="V770" t="s">
        <v>494</v>
      </c>
      <c r="W770" t="s">
        <v>495</v>
      </c>
      <c r="X770">
        <v>2002839</v>
      </c>
      <c r="Y770" s="39">
        <v>45028</v>
      </c>
      <c r="Z770" t="s">
        <v>317</v>
      </c>
      <c r="AA770">
        <v>80</v>
      </c>
      <c r="AB770" t="s">
        <v>317</v>
      </c>
      <c r="AD770" t="s">
        <v>317</v>
      </c>
      <c r="AE770" t="s">
        <v>317</v>
      </c>
      <c r="AF770" t="s">
        <v>317</v>
      </c>
      <c r="AG770">
        <v>8</v>
      </c>
      <c r="AH770" t="s">
        <v>317</v>
      </c>
      <c r="AL770" t="s">
        <v>317</v>
      </c>
      <c r="AM770" s="39">
        <v>45028</v>
      </c>
      <c r="AN770" t="s">
        <v>658</v>
      </c>
      <c r="AO770" t="s">
        <v>324</v>
      </c>
      <c r="AP770">
        <v>1201</v>
      </c>
      <c r="AQ770" t="s">
        <v>325</v>
      </c>
      <c r="AR770" t="s">
        <v>962</v>
      </c>
      <c r="AU770" t="s">
        <v>317</v>
      </c>
      <c r="AV770" t="s">
        <v>327</v>
      </c>
      <c r="AX770" t="s">
        <v>317</v>
      </c>
      <c r="AY770">
        <v>920600</v>
      </c>
      <c r="AZ770">
        <v>1201.9205999999999</v>
      </c>
      <c r="BA770" s="41" t="s">
        <v>238</v>
      </c>
    </row>
    <row r="771" spans="1:53" x14ac:dyDescent="0.25">
      <c r="A771" t="s">
        <v>651</v>
      </c>
      <c r="B771" t="s">
        <v>652</v>
      </c>
      <c r="C771">
        <v>14372212</v>
      </c>
      <c r="D771">
        <v>1201</v>
      </c>
      <c r="E771" s="39">
        <v>45028</v>
      </c>
      <c r="F771" t="s">
        <v>657</v>
      </c>
      <c r="I771" t="s">
        <v>316</v>
      </c>
      <c r="O771" t="s">
        <v>317</v>
      </c>
      <c r="Q771" t="s">
        <v>317</v>
      </c>
      <c r="R771" t="s">
        <v>493</v>
      </c>
      <c r="T771" t="s">
        <v>319</v>
      </c>
      <c r="U771" t="s">
        <v>320</v>
      </c>
      <c r="V771" t="s">
        <v>494</v>
      </c>
      <c r="W771" t="s">
        <v>495</v>
      </c>
      <c r="X771">
        <v>2002839</v>
      </c>
      <c r="Y771" s="39">
        <v>45028</v>
      </c>
      <c r="Z771" t="s">
        <v>317</v>
      </c>
      <c r="AA771">
        <v>82</v>
      </c>
      <c r="AB771" t="s">
        <v>317</v>
      </c>
      <c r="AD771" t="s">
        <v>317</v>
      </c>
      <c r="AE771" t="s">
        <v>317</v>
      </c>
      <c r="AF771" t="s">
        <v>317</v>
      </c>
      <c r="AG771">
        <v>6</v>
      </c>
      <c r="AH771" t="s">
        <v>317</v>
      </c>
      <c r="AL771" t="s">
        <v>317</v>
      </c>
      <c r="AM771" s="39">
        <v>45028</v>
      </c>
      <c r="AN771" t="s">
        <v>658</v>
      </c>
      <c r="AO771" t="s">
        <v>324</v>
      </c>
      <c r="AP771">
        <v>1201</v>
      </c>
      <c r="AQ771" t="s">
        <v>325</v>
      </c>
      <c r="AR771" t="s">
        <v>963</v>
      </c>
      <c r="AU771" t="s">
        <v>317</v>
      </c>
      <c r="AV771" t="s">
        <v>327</v>
      </c>
      <c r="AX771" t="s">
        <v>317</v>
      </c>
      <c r="AY771">
        <v>920600</v>
      </c>
      <c r="AZ771">
        <v>1201.9205999999999</v>
      </c>
      <c r="BA771" s="41" t="s">
        <v>238</v>
      </c>
    </row>
    <row r="772" spans="1:53" x14ac:dyDescent="0.25">
      <c r="A772" t="s">
        <v>651</v>
      </c>
      <c r="B772" t="s">
        <v>652</v>
      </c>
      <c r="C772">
        <v>14372212</v>
      </c>
      <c r="D772">
        <v>1201</v>
      </c>
      <c r="E772" s="39">
        <v>45028</v>
      </c>
      <c r="F772" t="s">
        <v>657</v>
      </c>
      <c r="I772" t="s">
        <v>316</v>
      </c>
      <c r="O772" t="s">
        <v>317</v>
      </c>
      <c r="Q772" t="s">
        <v>317</v>
      </c>
      <c r="R772" t="s">
        <v>493</v>
      </c>
      <c r="T772" t="s">
        <v>319</v>
      </c>
      <c r="U772" t="s">
        <v>320</v>
      </c>
      <c r="V772" t="s">
        <v>494</v>
      </c>
      <c r="W772" t="s">
        <v>495</v>
      </c>
      <c r="X772">
        <v>2002839</v>
      </c>
      <c r="Y772" s="39">
        <v>45028</v>
      </c>
      <c r="Z772" t="s">
        <v>317</v>
      </c>
      <c r="AA772">
        <v>84</v>
      </c>
      <c r="AB772" t="s">
        <v>317</v>
      </c>
      <c r="AD772" t="s">
        <v>317</v>
      </c>
      <c r="AE772" t="s">
        <v>317</v>
      </c>
      <c r="AF772" t="s">
        <v>317</v>
      </c>
      <c r="AG772">
        <v>2</v>
      </c>
      <c r="AH772" t="s">
        <v>317</v>
      </c>
      <c r="AL772" t="s">
        <v>317</v>
      </c>
      <c r="AM772" s="39">
        <v>45028</v>
      </c>
      <c r="AN772" t="s">
        <v>658</v>
      </c>
      <c r="AO772" t="s">
        <v>324</v>
      </c>
      <c r="AP772">
        <v>1201</v>
      </c>
      <c r="AQ772" t="s">
        <v>325</v>
      </c>
      <c r="AR772" t="s">
        <v>964</v>
      </c>
      <c r="AU772" t="s">
        <v>317</v>
      </c>
      <c r="AV772" t="s">
        <v>327</v>
      </c>
      <c r="AX772" t="s">
        <v>317</v>
      </c>
      <c r="AY772">
        <v>920600</v>
      </c>
      <c r="AZ772">
        <v>1201.9205999999999</v>
      </c>
      <c r="BA772" s="41" t="s">
        <v>238</v>
      </c>
    </row>
    <row r="773" spans="1:53" x14ac:dyDescent="0.25">
      <c r="A773" t="s">
        <v>651</v>
      </c>
      <c r="B773" t="s">
        <v>652</v>
      </c>
      <c r="C773">
        <v>14372212</v>
      </c>
      <c r="D773">
        <v>1201</v>
      </c>
      <c r="E773" s="39">
        <v>45028</v>
      </c>
      <c r="F773" t="s">
        <v>657</v>
      </c>
      <c r="I773" t="s">
        <v>316</v>
      </c>
      <c r="O773" t="s">
        <v>317</v>
      </c>
      <c r="Q773" t="s">
        <v>317</v>
      </c>
      <c r="R773" t="s">
        <v>493</v>
      </c>
      <c r="T773" t="s">
        <v>319</v>
      </c>
      <c r="U773" t="s">
        <v>320</v>
      </c>
      <c r="V773" t="s">
        <v>494</v>
      </c>
      <c r="W773" t="s">
        <v>495</v>
      </c>
      <c r="X773">
        <v>2002839</v>
      </c>
      <c r="Y773" s="39">
        <v>45028</v>
      </c>
      <c r="Z773" t="s">
        <v>317</v>
      </c>
      <c r="AA773">
        <v>160</v>
      </c>
      <c r="AB773" t="s">
        <v>317</v>
      </c>
      <c r="AD773" t="s">
        <v>317</v>
      </c>
      <c r="AE773" t="s">
        <v>317</v>
      </c>
      <c r="AF773" t="s">
        <v>317</v>
      </c>
      <c r="AG773">
        <v>1</v>
      </c>
      <c r="AH773" t="s">
        <v>317</v>
      </c>
      <c r="AL773" t="s">
        <v>317</v>
      </c>
      <c r="AM773" s="39">
        <v>45028</v>
      </c>
      <c r="AN773" t="s">
        <v>658</v>
      </c>
      <c r="AO773" t="s">
        <v>324</v>
      </c>
      <c r="AP773">
        <v>1201</v>
      </c>
      <c r="AQ773" t="s">
        <v>325</v>
      </c>
      <c r="AR773" t="s">
        <v>965</v>
      </c>
      <c r="AU773" t="s">
        <v>317</v>
      </c>
      <c r="AV773" t="s">
        <v>327</v>
      </c>
      <c r="AX773" t="s">
        <v>317</v>
      </c>
      <c r="AY773">
        <v>920600</v>
      </c>
      <c r="AZ773">
        <v>1201.9205999999999</v>
      </c>
      <c r="BA773" s="41" t="s">
        <v>238</v>
      </c>
    </row>
    <row r="774" spans="1:53" x14ac:dyDescent="0.25">
      <c r="A774" t="s">
        <v>651</v>
      </c>
      <c r="B774" t="s">
        <v>652</v>
      </c>
      <c r="C774">
        <v>14372212</v>
      </c>
      <c r="D774">
        <v>1201</v>
      </c>
      <c r="E774" s="39">
        <v>45028</v>
      </c>
      <c r="F774" t="s">
        <v>657</v>
      </c>
      <c r="I774" t="s">
        <v>316</v>
      </c>
      <c r="O774" t="s">
        <v>317</v>
      </c>
      <c r="Q774" t="s">
        <v>317</v>
      </c>
      <c r="R774" t="s">
        <v>493</v>
      </c>
      <c r="T774" t="s">
        <v>319</v>
      </c>
      <c r="U774" t="s">
        <v>320</v>
      </c>
      <c r="V774" t="s">
        <v>494</v>
      </c>
      <c r="W774" t="s">
        <v>495</v>
      </c>
      <c r="X774">
        <v>2002839</v>
      </c>
      <c r="Y774" s="39">
        <v>45028</v>
      </c>
      <c r="Z774" t="s">
        <v>317</v>
      </c>
      <c r="AA774">
        <v>6</v>
      </c>
      <c r="AB774" t="s">
        <v>317</v>
      </c>
      <c r="AD774" t="s">
        <v>317</v>
      </c>
      <c r="AE774" t="s">
        <v>317</v>
      </c>
      <c r="AF774" t="s">
        <v>317</v>
      </c>
      <c r="AG774">
        <v>2</v>
      </c>
      <c r="AH774" t="s">
        <v>317</v>
      </c>
      <c r="AL774" t="s">
        <v>317</v>
      </c>
      <c r="AM774" s="39">
        <v>45028</v>
      </c>
      <c r="AN774" t="s">
        <v>658</v>
      </c>
      <c r="AO774" t="s">
        <v>324</v>
      </c>
      <c r="AP774">
        <v>1201</v>
      </c>
      <c r="AQ774" t="s">
        <v>325</v>
      </c>
      <c r="AR774" t="s">
        <v>961</v>
      </c>
      <c r="AU774" t="s">
        <v>317</v>
      </c>
      <c r="AV774" t="s">
        <v>327</v>
      </c>
      <c r="AX774" t="s">
        <v>317</v>
      </c>
      <c r="AY774">
        <v>920600</v>
      </c>
      <c r="AZ774">
        <v>1201.9205999999999</v>
      </c>
      <c r="BA774" s="41" t="s">
        <v>238</v>
      </c>
    </row>
    <row r="775" spans="1:53" x14ac:dyDescent="0.25">
      <c r="A775" t="s">
        <v>651</v>
      </c>
      <c r="B775" t="s">
        <v>652</v>
      </c>
      <c r="C775">
        <v>14372212</v>
      </c>
      <c r="D775">
        <v>1201</v>
      </c>
      <c r="E775" s="39">
        <v>45028</v>
      </c>
      <c r="F775" t="s">
        <v>657</v>
      </c>
      <c r="I775" t="s">
        <v>316</v>
      </c>
      <c r="O775" t="s">
        <v>317</v>
      </c>
      <c r="Q775" t="s">
        <v>317</v>
      </c>
      <c r="R775" t="s">
        <v>493</v>
      </c>
      <c r="T775" t="s">
        <v>319</v>
      </c>
      <c r="U775" t="s">
        <v>320</v>
      </c>
      <c r="V775" t="s">
        <v>494</v>
      </c>
      <c r="W775" t="s">
        <v>495</v>
      </c>
      <c r="X775">
        <v>2002839</v>
      </c>
      <c r="Y775" s="39">
        <v>45028</v>
      </c>
      <c r="Z775" t="s">
        <v>317</v>
      </c>
      <c r="AA775">
        <v>8</v>
      </c>
      <c r="AB775" t="s">
        <v>317</v>
      </c>
      <c r="AD775" t="s">
        <v>317</v>
      </c>
      <c r="AE775" t="s">
        <v>317</v>
      </c>
      <c r="AF775" t="s">
        <v>317</v>
      </c>
      <c r="AG775">
        <v>12</v>
      </c>
      <c r="AH775" t="s">
        <v>317</v>
      </c>
      <c r="AL775" t="s">
        <v>317</v>
      </c>
      <c r="AM775" s="39">
        <v>45028</v>
      </c>
      <c r="AN775" t="s">
        <v>658</v>
      </c>
      <c r="AO775" t="s">
        <v>324</v>
      </c>
      <c r="AP775">
        <v>1201</v>
      </c>
      <c r="AQ775" t="s">
        <v>325</v>
      </c>
      <c r="AR775" t="s">
        <v>966</v>
      </c>
      <c r="AU775" t="s">
        <v>317</v>
      </c>
      <c r="AV775" t="s">
        <v>327</v>
      </c>
      <c r="AX775" t="s">
        <v>317</v>
      </c>
      <c r="AY775">
        <v>920600</v>
      </c>
      <c r="AZ775">
        <v>1201.9205999999999</v>
      </c>
      <c r="BA775" s="41" t="s">
        <v>238</v>
      </c>
    </row>
    <row r="776" spans="1:53" x14ac:dyDescent="0.25">
      <c r="A776" t="s">
        <v>651</v>
      </c>
      <c r="B776" t="s">
        <v>652</v>
      </c>
      <c r="C776">
        <v>14372212</v>
      </c>
      <c r="D776">
        <v>1201</v>
      </c>
      <c r="E776" s="39">
        <v>45028</v>
      </c>
      <c r="F776" t="s">
        <v>657</v>
      </c>
      <c r="I776" t="s">
        <v>316</v>
      </c>
      <c r="O776" t="s">
        <v>317</v>
      </c>
      <c r="Q776" t="s">
        <v>317</v>
      </c>
      <c r="R776" t="s">
        <v>493</v>
      </c>
      <c r="T776" t="s">
        <v>319</v>
      </c>
      <c r="U776" t="s">
        <v>320</v>
      </c>
      <c r="V776" t="s">
        <v>494</v>
      </c>
      <c r="W776" t="s">
        <v>495</v>
      </c>
      <c r="X776">
        <v>2002839</v>
      </c>
      <c r="Y776" s="39">
        <v>45028</v>
      </c>
      <c r="Z776" t="s">
        <v>317</v>
      </c>
      <c r="AA776">
        <v>86</v>
      </c>
      <c r="AB776" t="s">
        <v>317</v>
      </c>
      <c r="AD776" t="s">
        <v>317</v>
      </c>
      <c r="AE776" t="s">
        <v>317</v>
      </c>
      <c r="AF776" t="s">
        <v>317</v>
      </c>
      <c r="AG776">
        <v>12</v>
      </c>
      <c r="AH776" t="s">
        <v>317</v>
      </c>
      <c r="AL776" t="s">
        <v>317</v>
      </c>
      <c r="AM776" s="39">
        <v>45028</v>
      </c>
      <c r="AN776" t="s">
        <v>658</v>
      </c>
      <c r="AO776" t="s">
        <v>324</v>
      </c>
      <c r="AP776">
        <v>1201</v>
      </c>
      <c r="AQ776" t="s">
        <v>325</v>
      </c>
      <c r="AR776" t="s">
        <v>967</v>
      </c>
      <c r="AU776" t="s">
        <v>317</v>
      </c>
      <c r="AV776" t="s">
        <v>327</v>
      </c>
      <c r="AX776" t="s">
        <v>317</v>
      </c>
      <c r="AY776">
        <v>920600</v>
      </c>
      <c r="AZ776">
        <v>1201.9205999999999</v>
      </c>
      <c r="BA776" s="41" t="s">
        <v>238</v>
      </c>
    </row>
    <row r="777" spans="1:53" x14ac:dyDescent="0.25">
      <c r="A777" t="s">
        <v>651</v>
      </c>
      <c r="B777" t="s">
        <v>652</v>
      </c>
      <c r="C777">
        <v>14372212</v>
      </c>
      <c r="D777">
        <v>1201</v>
      </c>
      <c r="E777" s="39">
        <v>45028</v>
      </c>
      <c r="F777" t="s">
        <v>657</v>
      </c>
      <c r="I777" t="s">
        <v>316</v>
      </c>
      <c r="O777" t="s">
        <v>317</v>
      </c>
      <c r="Q777" t="s">
        <v>317</v>
      </c>
      <c r="R777" t="s">
        <v>493</v>
      </c>
      <c r="T777" t="s">
        <v>319</v>
      </c>
      <c r="U777" t="s">
        <v>320</v>
      </c>
      <c r="V777" t="s">
        <v>494</v>
      </c>
      <c r="W777" t="s">
        <v>495</v>
      </c>
      <c r="X777">
        <v>2002839</v>
      </c>
      <c r="Y777" s="39">
        <v>45028</v>
      </c>
      <c r="Z777" t="s">
        <v>317</v>
      </c>
      <c r="AA777">
        <v>88</v>
      </c>
      <c r="AB777" t="s">
        <v>317</v>
      </c>
      <c r="AD777" t="s">
        <v>317</v>
      </c>
      <c r="AE777" t="s">
        <v>317</v>
      </c>
      <c r="AF777" t="s">
        <v>317</v>
      </c>
      <c r="AG777">
        <v>41</v>
      </c>
      <c r="AH777" t="s">
        <v>317</v>
      </c>
      <c r="AL777" t="s">
        <v>317</v>
      </c>
      <c r="AM777" s="39">
        <v>45028</v>
      </c>
      <c r="AN777" t="s">
        <v>658</v>
      </c>
      <c r="AO777" t="s">
        <v>324</v>
      </c>
      <c r="AP777">
        <v>1201</v>
      </c>
      <c r="AQ777" t="s">
        <v>325</v>
      </c>
      <c r="AR777" t="s">
        <v>968</v>
      </c>
      <c r="AU777" t="s">
        <v>317</v>
      </c>
      <c r="AV777" t="s">
        <v>327</v>
      </c>
      <c r="AX777" t="s">
        <v>317</v>
      </c>
      <c r="AY777">
        <v>920600</v>
      </c>
      <c r="AZ777">
        <v>1201.9205999999999</v>
      </c>
      <c r="BA777" s="41" t="s">
        <v>238</v>
      </c>
    </row>
    <row r="778" spans="1:53" x14ac:dyDescent="0.25">
      <c r="A778" t="s">
        <v>651</v>
      </c>
      <c r="B778" t="s">
        <v>652</v>
      </c>
      <c r="C778">
        <v>14372212</v>
      </c>
      <c r="D778">
        <v>1201</v>
      </c>
      <c r="E778" s="39">
        <v>45028</v>
      </c>
      <c r="F778" t="s">
        <v>657</v>
      </c>
      <c r="I778" t="s">
        <v>316</v>
      </c>
      <c r="O778" t="s">
        <v>317</v>
      </c>
      <c r="Q778" t="s">
        <v>317</v>
      </c>
      <c r="R778" t="s">
        <v>493</v>
      </c>
      <c r="T778" t="s">
        <v>319</v>
      </c>
      <c r="U778" t="s">
        <v>320</v>
      </c>
      <c r="V778" t="s">
        <v>494</v>
      </c>
      <c r="W778" t="s">
        <v>495</v>
      </c>
      <c r="X778">
        <v>2002839</v>
      </c>
      <c r="Y778" s="39">
        <v>45028</v>
      </c>
      <c r="Z778" t="s">
        <v>317</v>
      </c>
      <c r="AA778">
        <v>10</v>
      </c>
      <c r="AB778" t="s">
        <v>317</v>
      </c>
      <c r="AD778" t="s">
        <v>317</v>
      </c>
      <c r="AE778" t="s">
        <v>317</v>
      </c>
      <c r="AF778" t="s">
        <v>317</v>
      </c>
      <c r="AG778">
        <v>2</v>
      </c>
      <c r="AH778" t="s">
        <v>317</v>
      </c>
      <c r="AL778" t="s">
        <v>317</v>
      </c>
      <c r="AM778" s="39">
        <v>45028</v>
      </c>
      <c r="AN778" t="s">
        <v>658</v>
      </c>
      <c r="AO778" t="s">
        <v>324</v>
      </c>
      <c r="AP778">
        <v>1201</v>
      </c>
      <c r="AQ778" t="s">
        <v>325</v>
      </c>
      <c r="AR778" t="s">
        <v>966</v>
      </c>
      <c r="AU778" t="s">
        <v>317</v>
      </c>
      <c r="AV778" t="s">
        <v>327</v>
      </c>
      <c r="AX778" t="s">
        <v>317</v>
      </c>
      <c r="AY778">
        <v>920600</v>
      </c>
      <c r="AZ778">
        <v>1201.9205999999999</v>
      </c>
      <c r="BA778" s="41" t="s">
        <v>238</v>
      </c>
    </row>
    <row r="779" spans="1:53" x14ac:dyDescent="0.25">
      <c r="A779" t="s">
        <v>651</v>
      </c>
      <c r="B779" t="s">
        <v>652</v>
      </c>
      <c r="C779">
        <v>14372212</v>
      </c>
      <c r="D779">
        <v>1201</v>
      </c>
      <c r="E779" s="39">
        <v>45028</v>
      </c>
      <c r="F779" t="s">
        <v>657</v>
      </c>
      <c r="I779" t="s">
        <v>316</v>
      </c>
      <c r="O779" t="s">
        <v>317</v>
      </c>
      <c r="Q779" t="s">
        <v>317</v>
      </c>
      <c r="R779" t="s">
        <v>493</v>
      </c>
      <c r="T779" t="s">
        <v>319</v>
      </c>
      <c r="U779" t="s">
        <v>320</v>
      </c>
      <c r="V779" t="s">
        <v>494</v>
      </c>
      <c r="W779" t="s">
        <v>495</v>
      </c>
      <c r="X779">
        <v>2002839</v>
      </c>
      <c r="Y779" s="39">
        <v>45028</v>
      </c>
      <c r="Z779" t="s">
        <v>317</v>
      </c>
      <c r="AA779">
        <v>12</v>
      </c>
      <c r="AB779" t="s">
        <v>317</v>
      </c>
      <c r="AD779" t="s">
        <v>317</v>
      </c>
      <c r="AE779" t="s">
        <v>317</v>
      </c>
      <c r="AF779" t="s">
        <v>317</v>
      </c>
      <c r="AG779">
        <v>39</v>
      </c>
      <c r="AH779" t="s">
        <v>317</v>
      </c>
      <c r="AL779" t="s">
        <v>317</v>
      </c>
      <c r="AM779" s="39">
        <v>45028</v>
      </c>
      <c r="AN779" t="s">
        <v>658</v>
      </c>
      <c r="AO779" t="s">
        <v>324</v>
      </c>
      <c r="AP779">
        <v>1201</v>
      </c>
      <c r="AQ779" t="s">
        <v>325</v>
      </c>
      <c r="AR779" t="s">
        <v>969</v>
      </c>
      <c r="AU779" t="s">
        <v>317</v>
      </c>
      <c r="AV779" t="s">
        <v>327</v>
      </c>
      <c r="AX779" t="s">
        <v>317</v>
      </c>
      <c r="AY779">
        <v>920600</v>
      </c>
      <c r="AZ779">
        <v>1201.9205999999999</v>
      </c>
      <c r="BA779" s="41" t="s">
        <v>238</v>
      </c>
    </row>
    <row r="780" spans="1:53" x14ac:dyDescent="0.25">
      <c r="A780" t="s">
        <v>651</v>
      </c>
      <c r="B780" t="s">
        <v>652</v>
      </c>
      <c r="C780">
        <v>14372212</v>
      </c>
      <c r="D780">
        <v>1201</v>
      </c>
      <c r="E780" s="39">
        <v>45028</v>
      </c>
      <c r="F780" t="s">
        <v>657</v>
      </c>
      <c r="I780" t="s">
        <v>316</v>
      </c>
      <c r="O780" t="s">
        <v>317</v>
      </c>
      <c r="Q780" t="s">
        <v>317</v>
      </c>
      <c r="R780" t="s">
        <v>493</v>
      </c>
      <c r="T780" t="s">
        <v>319</v>
      </c>
      <c r="U780" t="s">
        <v>320</v>
      </c>
      <c r="V780" t="s">
        <v>494</v>
      </c>
      <c r="W780" t="s">
        <v>495</v>
      </c>
      <c r="X780">
        <v>2002839</v>
      </c>
      <c r="Y780" s="39">
        <v>45028</v>
      </c>
      <c r="Z780" t="s">
        <v>317</v>
      </c>
      <c r="AA780">
        <v>14</v>
      </c>
      <c r="AB780" t="s">
        <v>317</v>
      </c>
      <c r="AD780" t="s">
        <v>317</v>
      </c>
      <c r="AE780" t="s">
        <v>317</v>
      </c>
      <c r="AF780" t="s">
        <v>317</v>
      </c>
      <c r="AG780">
        <v>31</v>
      </c>
      <c r="AH780" t="s">
        <v>317</v>
      </c>
      <c r="AL780" t="s">
        <v>317</v>
      </c>
      <c r="AM780" s="39">
        <v>45028</v>
      </c>
      <c r="AN780" t="s">
        <v>658</v>
      </c>
      <c r="AO780" t="s">
        <v>324</v>
      </c>
      <c r="AP780">
        <v>1201</v>
      </c>
      <c r="AQ780" t="s">
        <v>325</v>
      </c>
      <c r="AR780" t="s">
        <v>970</v>
      </c>
      <c r="AU780" t="s">
        <v>317</v>
      </c>
      <c r="AV780" t="s">
        <v>327</v>
      </c>
      <c r="AX780" t="s">
        <v>317</v>
      </c>
      <c r="AY780">
        <v>920600</v>
      </c>
      <c r="AZ780">
        <v>1201.9205999999999</v>
      </c>
      <c r="BA780" s="41" t="s">
        <v>238</v>
      </c>
    </row>
    <row r="781" spans="1:53" x14ac:dyDescent="0.25">
      <c r="A781" t="s">
        <v>651</v>
      </c>
      <c r="B781" t="s">
        <v>652</v>
      </c>
      <c r="C781">
        <v>14372212</v>
      </c>
      <c r="D781">
        <v>1201</v>
      </c>
      <c r="E781" s="39">
        <v>45028</v>
      </c>
      <c r="F781" t="s">
        <v>657</v>
      </c>
      <c r="I781" t="s">
        <v>316</v>
      </c>
      <c r="O781" t="s">
        <v>317</v>
      </c>
      <c r="Q781" t="s">
        <v>317</v>
      </c>
      <c r="R781" t="s">
        <v>493</v>
      </c>
      <c r="T781" t="s">
        <v>319</v>
      </c>
      <c r="U781" t="s">
        <v>320</v>
      </c>
      <c r="V781" t="s">
        <v>494</v>
      </c>
      <c r="W781" t="s">
        <v>495</v>
      </c>
      <c r="X781">
        <v>2002839</v>
      </c>
      <c r="Y781" s="39">
        <v>45028</v>
      </c>
      <c r="Z781" t="s">
        <v>317</v>
      </c>
      <c r="AA781">
        <v>90</v>
      </c>
      <c r="AB781" t="s">
        <v>317</v>
      </c>
      <c r="AD781" t="s">
        <v>317</v>
      </c>
      <c r="AE781" t="s">
        <v>317</v>
      </c>
      <c r="AF781" t="s">
        <v>317</v>
      </c>
      <c r="AG781">
        <v>25</v>
      </c>
      <c r="AH781" t="s">
        <v>317</v>
      </c>
      <c r="AL781" t="s">
        <v>317</v>
      </c>
      <c r="AM781" s="39">
        <v>45028</v>
      </c>
      <c r="AN781" t="s">
        <v>658</v>
      </c>
      <c r="AO781" t="s">
        <v>324</v>
      </c>
      <c r="AP781">
        <v>1201</v>
      </c>
      <c r="AQ781" t="s">
        <v>325</v>
      </c>
      <c r="AR781" t="s">
        <v>971</v>
      </c>
      <c r="AU781" t="s">
        <v>317</v>
      </c>
      <c r="AV781" t="s">
        <v>327</v>
      </c>
      <c r="AX781" t="s">
        <v>317</v>
      </c>
      <c r="AY781">
        <v>920600</v>
      </c>
      <c r="AZ781">
        <v>1201.9205999999999</v>
      </c>
      <c r="BA781" s="41" t="s">
        <v>238</v>
      </c>
    </row>
    <row r="782" spans="1:53" x14ac:dyDescent="0.25">
      <c r="A782" t="s">
        <v>651</v>
      </c>
      <c r="B782" t="s">
        <v>652</v>
      </c>
      <c r="C782">
        <v>14372212</v>
      </c>
      <c r="D782">
        <v>1201</v>
      </c>
      <c r="E782" s="39">
        <v>45028</v>
      </c>
      <c r="F782" t="s">
        <v>657</v>
      </c>
      <c r="I782" t="s">
        <v>316</v>
      </c>
      <c r="O782" t="s">
        <v>317</v>
      </c>
      <c r="Q782" t="s">
        <v>317</v>
      </c>
      <c r="R782" t="s">
        <v>493</v>
      </c>
      <c r="T782" t="s">
        <v>319</v>
      </c>
      <c r="U782" t="s">
        <v>320</v>
      </c>
      <c r="V782" t="s">
        <v>494</v>
      </c>
      <c r="W782" t="s">
        <v>495</v>
      </c>
      <c r="X782">
        <v>2002839</v>
      </c>
      <c r="Y782" s="39">
        <v>45028</v>
      </c>
      <c r="Z782" t="s">
        <v>317</v>
      </c>
      <c r="AA782">
        <v>92</v>
      </c>
      <c r="AB782" t="s">
        <v>317</v>
      </c>
      <c r="AD782" t="s">
        <v>317</v>
      </c>
      <c r="AE782" t="s">
        <v>317</v>
      </c>
      <c r="AF782" t="s">
        <v>317</v>
      </c>
      <c r="AG782">
        <v>6</v>
      </c>
      <c r="AH782" t="s">
        <v>317</v>
      </c>
      <c r="AL782" t="s">
        <v>317</v>
      </c>
      <c r="AM782" s="39">
        <v>45028</v>
      </c>
      <c r="AN782" t="s">
        <v>658</v>
      </c>
      <c r="AO782" t="s">
        <v>324</v>
      </c>
      <c r="AP782">
        <v>1201</v>
      </c>
      <c r="AQ782" t="s">
        <v>325</v>
      </c>
      <c r="AR782" t="s">
        <v>972</v>
      </c>
      <c r="AU782" t="s">
        <v>317</v>
      </c>
      <c r="AV782" t="s">
        <v>327</v>
      </c>
      <c r="AX782" t="s">
        <v>317</v>
      </c>
      <c r="AY782">
        <v>920600</v>
      </c>
      <c r="AZ782">
        <v>1201.9205999999999</v>
      </c>
      <c r="BA782" s="41" t="s">
        <v>238</v>
      </c>
    </row>
    <row r="783" spans="1:53" x14ac:dyDescent="0.25">
      <c r="A783" t="s">
        <v>651</v>
      </c>
      <c r="B783" t="s">
        <v>652</v>
      </c>
      <c r="C783">
        <v>14372212</v>
      </c>
      <c r="D783">
        <v>1201</v>
      </c>
      <c r="E783" s="39">
        <v>45028</v>
      </c>
      <c r="F783" t="s">
        <v>657</v>
      </c>
      <c r="I783" t="s">
        <v>316</v>
      </c>
      <c r="O783" t="s">
        <v>317</v>
      </c>
      <c r="Q783" t="s">
        <v>317</v>
      </c>
      <c r="R783" t="s">
        <v>493</v>
      </c>
      <c r="T783" t="s">
        <v>319</v>
      </c>
      <c r="U783" t="s">
        <v>320</v>
      </c>
      <c r="V783" t="s">
        <v>494</v>
      </c>
      <c r="W783" t="s">
        <v>495</v>
      </c>
      <c r="X783">
        <v>2002839</v>
      </c>
      <c r="Y783" s="39">
        <v>45028</v>
      </c>
      <c r="Z783" t="s">
        <v>317</v>
      </c>
      <c r="AA783">
        <v>94</v>
      </c>
      <c r="AB783" t="s">
        <v>317</v>
      </c>
      <c r="AD783" t="s">
        <v>317</v>
      </c>
      <c r="AE783" t="s">
        <v>317</v>
      </c>
      <c r="AF783" t="s">
        <v>317</v>
      </c>
      <c r="AG783">
        <v>1</v>
      </c>
      <c r="AH783" t="s">
        <v>317</v>
      </c>
      <c r="AL783" t="s">
        <v>317</v>
      </c>
      <c r="AM783" s="39">
        <v>45028</v>
      </c>
      <c r="AN783" t="s">
        <v>658</v>
      </c>
      <c r="AO783" t="s">
        <v>324</v>
      </c>
      <c r="AP783">
        <v>1201</v>
      </c>
      <c r="AQ783" t="s">
        <v>325</v>
      </c>
      <c r="AR783" t="s">
        <v>973</v>
      </c>
      <c r="AU783" t="s">
        <v>317</v>
      </c>
      <c r="AV783" t="s">
        <v>327</v>
      </c>
      <c r="AX783" t="s">
        <v>317</v>
      </c>
      <c r="AY783">
        <v>920600</v>
      </c>
      <c r="AZ783">
        <v>1201.9205999999999</v>
      </c>
      <c r="BA783" s="41" t="s">
        <v>238</v>
      </c>
    </row>
    <row r="784" spans="1:53" x14ac:dyDescent="0.25">
      <c r="A784" t="s">
        <v>651</v>
      </c>
      <c r="B784" t="s">
        <v>652</v>
      </c>
      <c r="C784">
        <v>14372212</v>
      </c>
      <c r="D784">
        <v>1201</v>
      </c>
      <c r="E784" s="39">
        <v>45028</v>
      </c>
      <c r="F784" t="s">
        <v>657</v>
      </c>
      <c r="I784" t="s">
        <v>316</v>
      </c>
      <c r="O784" t="s">
        <v>317</v>
      </c>
      <c r="Q784" t="s">
        <v>317</v>
      </c>
      <c r="R784" t="s">
        <v>493</v>
      </c>
      <c r="T784" t="s">
        <v>319</v>
      </c>
      <c r="U784" t="s">
        <v>320</v>
      </c>
      <c r="V784" t="s">
        <v>494</v>
      </c>
      <c r="W784" t="s">
        <v>495</v>
      </c>
      <c r="X784">
        <v>2002839</v>
      </c>
      <c r="Y784" s="39">
        <v>45028</v>
      </c>
      <c r="Z784" t="s">
        <v>317</v>
      </c>
      <c r="AA784">
        <v>16</v>
      </c>
      <c r="AB784" t="s">
        <v>317</v>
      </c>
      <c r="AD784" t="s">
        <v>317</v>
      </c>
      <c r="AE784" t="s">
        <v>317</v>
      </c>
      <c r="AF784" t="s">
        <v>317</v>
      </c>
      <c r="AG784">
        <v>21</v>
      </c>
      <c r="AH784" t="s">
        <v>317</v>
      </c>
      <c r="AL784" t="s">
        <v>317</v>
      </c>
      <c r="AM784" s="39">
        <v>45028</v>
      </c>
      <c r="AN784" t="s">
        <v>658</v>
      </c>
      <c r="AO784" t="s">
        <v>324</v>
      </c>
      <c r="AP784">
        <v>1201</v>
      </c>
      <c r="AQ784" t="s">
        <v>325</v>
      </c>
      <c r="AR784" t="s">
        <v>974</v>
      </c>
      <c r="AU784" t="s">
        <v>317</v>
      </c>
      <c r="AV784" t="s">
        <v>327</v>
      </c>
      <c r="AX784" t="s">
        <v>317</v>
      </c>
      <c r="AY784">
        <v>920600</v>
      </c>
      <c r="AZ784">
        <v>1201.9205999999999</v>
      </c>
      <c r="BA784" s="41" t="s">
        <v>238</v>
      </c>
    </row>
    <row r="785" spans="1:53" x14ac:dyDescent="0.25">
      <c r="A785" t="s">
        <v>651</v>
      </c>
      <c r="B785" t="s">
        <v>652</v>
      </c>
      <c r="C785">
        <v>14372212</v>
      </c>
      <c r="D785">
        <v>1201</v>
      </c>
      <c r="E785" s="39">
        <v>45028</v>
      </c>
      <c r="F785" t="s">
        <v>657</v>
      </c>
      <c r="I785" t="s">
        <v>316</v>
      </c>
      <c r="O785" t="s">
        <v>317</v>
      </c>
      <c r="Q785" t="s">
        <v>317</v>
      </c>
      <c r="R785" t="s">
        <v>493</v>
      </c>
      <c r="T785" t="s">
        <v>319</v>
      </c>
      <c r="U785" t="s">
        <v>320</v>
      </c>
      <c r="V785" t="s">
        <v>494</v>
      </c>
      <c r="W785" t="s">
        <v>495</v>
      </c>
      <c r="X785">
        <v>2002839</v>
      </c>
      <c r="Y785" s="39">
        <v>45028</v>
      </c>
      <c r="Z785" t="s">
        <v>317</v>
      </c>
      <c r="AA785">
        <v>18</v>
      </c>
      <c r="AB785" t="s">
        <v>317</v>
      </c>
      <c r="AD785" t="s">
        <v>317</v>
      </c>
      <c r="AE785" t="s">
        <v>317</v>
      </c>
      <c r="AF785" t="s">
        <v>317</v>
      </c>
      <c r="AG785">
        <v>2</v>
      </c>
      <c r="AH785" t="s">
        <v>317</v>
      </c>
      <c r="AL785" t="s">
        <v>317</v>
      </c>
      <c r="AM785" s="39">
        <v>45028</v>
      </c>
      <c r="AN785" t="s">
        <v>658</v>
      </c>
      <c r="AO785" t="s">
        <v>324</v>
      </c>
      <c r="AP785">
        <v>1201</v>
      </c>
      <c r="AQ785" t="s">
        <v>325</v>
      </c>
      <c r="AR785" t="s">
        <v>974</v>
      </c>
      <c r="AU785" t="s">
        <v>317</v>
      </c>
      <c r="AV785" t="s">
        <v>327</v>
      </c>
      <c r="AX785" t="s">
        <v>317</v>
      </c>
      <c r="AY785">
        <v>920600</v>
      </c>
      <c r="AZ785">
        <v>1201.9205999999999</v>
      </c>
      <c r="BA785" s="41" t="s">
        <v>238</v>
      </c>
    </row>
    <row r="786" spans="1:53" x14ac:dyDescent="0.25">
      <c r="A786" t="s">
        <v>651</v>
      </c>
      <c r="B786" t="s">
        <v>652</v>
      </c>
      <c r="C786">
        <v>14372212</v>
      </c>
      <c r="D786">
        <v>1201</v>
      </c>
      <c r="E786" s="39">
        <v>45028</v>
      </c>
      <c r="F786" t="s">
        <v>657</v>
      </c>
      <c r="I786" t="s">
        <v>316</v>
      </c>
      <c r="O786" t="s">
        <v>317</v>
      </c>
      <c r="Q786" t="s">
        <v>317</v>
      </c>
      <c r="R786" t="s">
        <v>493</v>
      </c>
      <c r="T786" t="s">
        <v>319</v>
      </c>
      <c r="U786" t="s">
        <v>320</v>
      </c>
      <c r="V786" t="s">
        <v>494</v>
      </c>
      <c r="W786" t="s">
        <v>495</v>
      </c>
      <c r="X786">
        <v>2002839</v>
      </c>
      <c r="Y786" s="39">
        <v>45028</v>
      </c>
      <c r="Z786" t="s">
        <v>317</v>
      </c>
      <c r="AA786">
        <v>96</v>
      </c>
      <c r="AB786" t="s">
        <v>317</v>
      </c>
      <c r="AD786" t="s">
        <v>317</v>
      </c>
      <c r="AE786" t="s">
        <v>317</v>
      </c>
      <c r="AF786" t="s">
        <v>317</v>
      </c>
      <c r="AG786">
        <v>44</v>
      </c>
      <c r="AH786" t="s">
        <v>317</v>
      </c>
      <c r="AL786" t="s">
        <v>317</v>
      </c>
      <c r="AM786" s="39">
        <v>45028</v>
      </c>
      <c r="AN786" t="s">
        <v>658</v>
      </c>
      <c r="AO786" t="s">
        <v>324</v>
      </c>
      <c r="AP786">
        <v>1201</v>
      </c>
      <c r="AQ786" t="s">
        <v>325</v>
      </c>
      <c r="AR786" t="s">
        <v>975</v>
      </c>
      <c r="AU786" t="s">
        <v>317</v>
      </c>
      <c r="AV786" t="s">
        <v>327</v>
      </c>
      <c r="AX786" t="s">
        <v>317</v>
      </c>
      <c r="AY786">
        <v>920600</v>
      </c>
      <c r="AZ786">
        <v>1201.9205999999999</v>
      </c>
      <c r="BA786" s="41" t="s">
        <v>238</v>
      </c>
    </row>
    <row r="787" spans="1:53" x14ac:dyDescent="0.25">
      <c r="A787" t="s">
        <v>651</v>
      </c>
      <c r="B787" t="s">
        <v>652</v>
      </c>
      <c r="C787">
        <v>14372212</v>
      </c>
      <c r="D787">
        <v>1201</v>
      </c>
      <c r="E787" s="39">
        <v>45028</v>
      </c>
      <c r="F787" t="s">
        <v>657</v>
      </c>
      <c r="I787" t="s">
        <v>316</v>
      </c>
      <c r="O787" t="s">
        <v>317</v>
      </c>
      <c r="Q787" t="s">
        <v>317</v>
      </c>
      <c r="R787" t="s">
        <v>493</v>
      </c>
      <c r="T787" t="s">
        <v>319</v>
      </c>
      <c r="U787" t="s">
        <v>320</v>
      </c>
      <c r="V787" t="s">
        <v>494</v>
      </c>
      <c r="W787" t="s">
        <v>495</v>
      </c>
      <c r="X787">
        <v>2002839</v>
      </c>
      <c r="Y787" s="39">
        <v>45028</v>
      </c>
      <c r="Z787" t="s">
        <v>317</v>
      </c>
      <c r="AA787">
        <v>98</v>
      </c>
      <c r="AB787" t="s">
        <v>317</v>
      </c>
      <c r="AD787" t="s">
        <v>317</v>
      </c>
      <c r="AE787" t="s">
        <v>317</v>
      </c>
      <c r="AF787" t="s">
        <v>317</v>
      </c>
      <c r="AG787">
        <v>8</v>
      </c>
      <c r="AH787" t="s">
        <v>317</v>
      </c>
      <c r="AL787" t="s">
        <v>317</v>
      </c>
      <c r="AM787" s="39">
        <v>45028</v>
      </c>
      <c r="AN787" t="s">
        <v>658</v>
      </c>
      <c r="AO787" t="s">
        <v>324</v>
      </c>
      <c r="AP787">
        <v>1201</v>
      </c>
      <c r="AQ787" t="s">
        <v>325</v>
      </c>
      <c r="AR787" t="s">
        <v>976</v>
      </c>
      <c r="AU787" t="s">
        <v>317</v>
      </c>
      <c r="AV787" t="s">
        <v>327</v>
      </c>
      <c r="AX787" t="s">
        <v>317</v>
      </c>
      <c r="AY787">
        <v>920600</v>
      </c>
      <c r="AZ787">
        <v>1201.9205999999999</v>
      </c>
      <c r="BA787" s="41" t="s">
        <v>238</v>
      </c>
    </row>
    <row r="788" spans="1:53" x14ac:dyDescent="0.25">
      <c r="A788" t="s">
        <v>651</v>
      </c>
      <c r="B788" t="s">
        <v>652</v>
      </c>
      <c r="C788">
        <v>14372212</v>
      </c>
      <c r="D788">
        <v>1201</v>
      </c>
      <c r="E788" s="39">
        <v>45028</v>
      </c>
      <c r="F788" t="s">
        <v>657</v>
      </c>
      <c r="I788" t="s">
        <v>316</v>
      </c>
      <c r="O788" t="s">
        <v>317</v>
      </c>
      <c r="Q788" t="s">
        <v>317</v>
      </c>
      <c r="R788" t="s">
        <v>493</v>
      </c>
      <c r="T788" t="s">
        <v>319</v>
      </c>
      <c r="U788" t="s">
        <v>320</v>
      </c>
      <c r="V788" t="s">
        <v>494</v>
      </c>
      <c r="W788" t="s">
        <v>495</v>
      </c>
      <c r="X788">
        <v>2002839</v>
      </c>
      <c r="Y788" s="39">
        <v>45028</v>
      </c>
      <c r="Z788" t="s">
        <v>317</v>
      </c>
      <c r="AA788">
        <v>20</v>
      </c>
      <c r="AB788" t="s">
        <v>317</v>
      </c>
      <c r="AD788" t="s">
        <v>317</v>
      </c>
      <c r="AE788" t="s">
        <v>317</v>
      </c>
      <c r="AF788" t="s">
        <v>317</v>
      </c>
      <c r="AG788">
        <v>52</v>
      </c>
      <c r="AH788" t="s">
        <v>317</v>
      </c>
      <c r="AL788" t="s">
        <v>317</v>
      </c>
      <c r="AM788" s="39">
        <v>45028</v>
      </c>
      <c r="AN788" t="s">
        <v>658</v>
      </c>
      <c r="AO788" t="s">
        <v>324</v>
      </c>
      <c r="AP788">
        <v>1201</v>
      </c>
      <c r="AQ788" t="s">
        <v>325</v>
      </c>
      <c r="AR788" t="s">
        <v>977</v>
      </c>
      <c r="AU788" t="s">
        <v>317</v>
      </c>
      <c r="AV788" t="s">
        <v>327</v>
      </c>
      <c r="AX788" t="s">
        <v>317</v>
      </c>
      <c r="AY788">
        <v>920600</v>
      </c>
      <c r="AZ788">
        <v>1201.9205999999999</v>
      </c>
      <c r="BA788" s="41" t="s">
        <v>238</v>
      </c>
    </row>
    <row r="789" spans="1:53" x14ac:dyDescent="0.25">
      <c r="A789" t="s">
        <v>651</v>
      </c>
      <c r="B789" t="s">
        <v>652</v>
      </c>
      <c r="C789">
        <v>14372212</v>
      </c>
      <c r="D789">
        <v>1201</v>
      </c>
      <c r="E789" s="39">
        <v>45028</v>
      </c>
      <c r="F789" t="s">
        <v>657</v>
      </c>
      <c r="I789" t="s">
        <v>316</v>
      </c>
      <c r="O789" t="s">
        <v>317</v>
      </c>
      <c r="Q789" t="s">
        <v>317</v>
      </c>
      <c r="R789" t="s">
        <v>493</v>
      </c>
      <c r="T789" t="s">
        <v>319</v>
      </c>
      <c r="U789" t="s">
        <v>320</v>
      </c>
      <c r="V789" t="s">
        <v>494</v>
      </c>
      <c r="W789" t="s">
        <v>495</v>
      </c>
      <c r="X789">
        <v>2002839</v>
      </c>
      <c r="Y789" s="39">
        <v>45028</v>
      </c>
      <c r="Z789" t="s">
        <v>317</v>
      </c>
      <c r="AA789">
        <v>22</v>
      </c>
      <c r="AB789" t="s">
        <v>317</v>
      </c>
      <c r="AD789" t="s">
        <v>317</v>
      </c>
      <c r="AE789" t="s">
        <v>317</v>
      </c>
      <c r="AF789" t="s">
        <v>317</v>
      </c>
      <c r="AG789">
        <v>1</v>
      </c>
      <c r="AH789" t="s">
        <v>317</v>
      </c>
      <c r="AL789" t="s">
        <v>317</v>
      </c>
      <c r="AM789" s="39">
        <v>45028</v>
      </c>
      <c r="AN789" t="s">
        <v>658</v>
      </c>
      <c r="AO789" t="s">
        <v>324</v>
      </c>
      <c r="AP789">
        <v>1201</v>
      </c>
      <c r="AQ789" t="s">
        <v>325</v>
      </c>
      <c r="AR789" t="s">
        <v>977</v>
      </c>
      <c r="AU789" t="s">
        <v>317</v>
      </c>
      <c r="AV789" t="s">
        <v>327</v>
      </c>
      <c r="AX789" t="s">
        <v>317</v>
      </c>
      <c r="AY789">
        <v>920600</v>
      </c>
      <c r="AZ789">
        <v>1201.9205999999999</v>
      </c>
      <c r="BA789" s="41" t="s">
        <v>238</v>
      </c>
    </row>
    <row r="790" spans="1:53" x14ac:dyDescent="0.25">
      <c r="A790" t="s">
        <v>651</v>
      </c>
      <c r="B790" t="s">
        <v>652</v>
      </c>
      <c r="C790">
        <v>14372212</v>
      </c>
      <c r="D790">
        <v>1201</v>
      </c>
      <c r="E790" s="39">
        <v>45028</v>
      </c>
      <c r="F790" t="s">
        <v>657</v>
      </c>
      <c r="I790" t="s">
        <v>316</v>
      </c>
      <c r="O790" t="s">
        <v>317</v>
      </c>
      <c r="Q790" t="s">
        <v>317</v>
      </c>
      <c r="R790" t="s">
        <v>493</v>
      </c>
      <c r="T790" t="s">
        <v>319</v>
      </c>
      <c r="U790" t="s">
        <v>320</v>
      </c>
      <c r="V790" t="s">
        <v>494</v>
      </c>
      <c r="W790" t="s">
        <v>495</v>
      </c>
      <c r="X790">
        <v>2002839</v>
      </c>
      <c r="Y790" s="39">
        <v>45028</v>
      </c>
      <c r="Z790" t="s">
        <v>317</v>
      </c>
      <c r="AA790">
        <v>24</v>
      </c>
      <c r="AB790" t="s">
        <v>317</v>
      </c>
      <c r="AD790" t="s">
        <v>317</v>
      </c>
      <c r="AE790" t="s">
        <v>317</v>
      </c>
      <c r="AF790" t="s">
        <v>317</v>
      </c>
      <c r="AG790">
        <v>39</v>
      </c>
      <c r="AH790" t="s">
        <v>317</v>
      </c>
      <c r="AL790" t="s">
        <v>317</v>
      </c>
      <c r="AM790" s="39">
        <v>45028</v>
      </c>
      <c r="AN790" t="s">
        <v>658</v>
      </c>
      <c r="AO790" t="s">
        <v>324</v>
      </c>
      <c r="AP790">
        <v>1201</v>
      </c>
      <c r="AQ790" t="s">
        <v>325</v>
      </c>
      <c r="AR790" t="s">
        <v>978</v>
      </c>
      <c r="AU790" t="s">
        <v>317</v>
      </c>
      <c r="AV790" t="s">
        <v>327</v>
      </c>
      <c r="AX790" t="s">
        <v>317</v>
      </c>
      <c r="AY790">
        <v>920600</v>
      </c>
      <c r="AZ790">
        <v>1201.9205999999999</v>
      </c>
      <c r="BA790" s="41" t="s">
        <v>238</v>
      </c>
    </row>
    <row r="791" spans="1:53" x14ac:dyDescent="0.25">
      <c r="A791" t="s">
        <v>651</v>
      </c>
      <c r="B791" t="s">
        <v>652</v>
      </c>
      <c r="C791">
        <v>14372212</v>
      </c>
      <c r="D791">
        <v>1201</v>
      </c>
      <c r="E791" s="39">
        <v>45028</v>
      </c>
      <c r="F791" t="s">
        <v>657</v>
      </c>
      <c r="I791" t="s">
        <v>316</v>
      </c>
      <c r="O791" t="s">
        <v>317</v>
      </c>
      <c r="Q791" t="s">
        <v>317</v>
      </c>
      <c r="R791" t="s">
        <v>493</v>
      </c>
      <c r="T791" t="s">
        <v>319</v>
      </c>
      <c r="U791" t="s">
        <v>320</v>
      </c>
      <c r="V791" t="s">
        <v>494</v>
      </c>
      <c r="W791" t="s">
        <v>495</v>
      </c>
      <c r="X791">
        <v>2002839</v>
      </c>
      <c r="Y791" s="39">
        <v>45028</v>
      </c>
      <c r="Z791" t="s">
        <v>317</v>
      </c>
      <c r="AA791">
        <v>100</v>
      </c>
      <c r="AB791" t="s">
        <v>317</v>
      </c>
      <c r="AD791" t="s">
        <v>317</v>
      </c>
      <c r="AE791" t="s">
        <v>317</v>
      </c>
      <c r="AF791" t="s">
        <v>317</v>
      </c>
      <c r="AG791">
        <v>6</v>
      </c>
      <c r="AH791" t="s">
        <v>317</v>
      </c>
      <c r="AL791" t="s">
        <v>317</v>
      </c>
      <c r="AM791" s="39">
        <v>45028</v>
      </c>
      <c r="AN791" t="s">
        <v>658</v>
      </c>
      <c r="AO791" t="s">
        <v>324</v>
      </c>
      <c r="AP791">
        <v>1201</v>
      </c>
      <c r="AQ791" t="s">
        <v>325</v>
      </c>
      <c r="AR791" t="s">
        <v>979</v>
      </c>
      <c r="AU791" t="s">
        <v>317</v>
      </c>
      <c r="AV791" t="s">
        <v>327</v>
      </c>
      <c r="AX791" t="s">
        <v>317</v>
      </c>
      <c r="AY791">
        <v>920600</v>
      </c>
      <c r="AZ791">
        <v>1201.9205999999999</v>
      </c>
      <c r="BA791" s="41" t="s">
        <v>238</v>
      </c>
    </row>
    <row r="792" spans="1:53" x14ac:dyDescent="0.25">
      <c r="A792" t="s">
        <v>651</v>
      </c>
      <c r="B792" t="s">
        <v>652</v>
      </c>
      <c r="C792">
        <v>14372212</v>
      </c>
      <c r="D792">
        <v>1201</v>
      </c>
      <c r="E792" s="39">
        <v>45028</v>
      </c>
      <c r="F792" t="s">
        <v>657</v>
      </c>
      <c r="I792" t="s">
        <v>316</v>
      </c>
      <c r="O792" t="s">
        <v>317</v>
      </c>
      <c r="Q792" t="s">
        <v>317</v>
      </c>
      <c r="R792" t="s">
        <v>493</v>
      </c>
      <c r="T792" t="s">
        <v>319</v>
      </c>
      <c r="U792" t="s">
        <v>320</v>
      </c>
      <c r="V792" t="s">
        <v>494</v>
      </c>
      <c r="W792" t="s">
        <v>495</v>
      </c>
      <c r="X792">
        <v>2002839</v>
      </c>
      <c r="Y792" s="39">
        <v>45028</v>
      </c>
      <c r="Z792" t="s">
        <v>317</v>
      </c>
      <c r="AA792">
        <v>102</v>
      </c>
      <c r="AB792" t="s">
        <v>317</v>
      </c>
      <c r="AD792" t="s">
        <v>317</v>
      </c>
      <c r="AE792" t="s">
        <v>317</v>
      </c>
      <c r="AF792" t="s">
        <v>317</v>
      </c>
      <c r="AG792">
        <v>3</v>
      </c>
      <c r="AH792" t="s">
        <v>317</v>
      </c>
      <c r="AL792" t="s">
        <v>317</v>
      </c>
      <c r="AM792" s="39">
        <v>45028</v>
      </c>
      <c r="AN792" t="s">
        <v>658</v>
      </c>
      <c r="AO792" t="s">
        <v>324</v>
      </c>
      <c r="AP792">
        <v>1201</v>
      </c>
      <c r="AQ792" t="s">
        <v>325</v>
      </c>
      <c r="AR792" t="s">
        <v>943</v>
      </c>
      <c r="AU792" t="s">
        <v>317</v>
      </c>
      <c r="AV792" t="s">
        <v>327</v>
      </c>
      <c r="AX792" t="s">
        <v>317</v>
      </c>
      <c r="AY792">
        <v>920600</v>
      </c>
      <c r="AZ792">
        <v>1201.9205999999999</v>
      </c>
      <c r="BA792" s="41" t="s">
        <v>238</v>
      </c>
    </row>
    <row r="793" spans="1:53" x14ac:dyDescent="0.25">
      <c r="A793" t="s">
        <v>651</v>
      </c>
      <c r="B793" t="s">
        <v>652</v>
      </c>
      <c r="C793">
        <v>14372212</v>
      </c>
      <c r="D793">
        <v>1201</v>
      </c>
      <c r="E793" s="39">
        <v>45028</v>
      </c>
      <c r="F793" t="s">
        <v>657</v>
      </c>
      <c r="I793" t="s">
        <v>316</v>
      </c>
      <c r="O793" t="s">
        <v>317</v>
      </c>
      <c r="Q793" t="s">
        <v>317</v>
      </c>
      <c r="R793" t="s">
        <v>493</v>
      </c>
      <c r="T793" t="s">
        <v>319</v>
      </c>
      <c r="U793" t="s">
        <v>320</v>
      </c>
      <c r="V793" t="s">
        <v>494</v>
      </c>
      <c r="W793" t="s">
        <v>495</v>
      </c>
      <c r="X793">
        <v>2002839</v>
      </c>
      <c r="Y793" s="39">
        <v>45028</v>
      </c>
      <c r="Z793" t="s">
        <v>317</v>
      </c>
      <c r="AA793">
        <v>104</v>
      </c>
      <c r="AB793" t="s">
        <v>317</v>
      </c>
      <c r="AD793" t="s">
        <v>317</v>
      </c>
      <c r="AE793" t="s">
        <v>317</v>
      </c>
      <c r="AF793" t="s">
        <v>317</v>
      </c>
      <c r="AG793">
        <v>33</v>
      </c>
      <c r="AH793" t="s">
        <v>317</v>
      </c>
      <c r="AL793" t="s">
        <v>317</v>
      </c>
      <c r="AM793" s="39">
        <v>45028</v>
      </c>
      <c r="AN793" t="s">
        <v>658</v>
      </c>
      <c r="AO793" t="s">
        <v>324</v>
      </c>
      <c r="AP793">
        <v>1201</v>
      </c>
      <c r="AQ793" t="s">
        <v>325</v>
      </c>
      <c r="AR793" t="s">
        <v>980</v>
      </c>
      <c r="AU793" t="s">
        <v>317</v>
      </c>
      <c r="AV793" t="s">
        <v>327</v>
      </c>
      <c r="AX793" t="s">
        <v>317</v>
      </c>
      <c r="AY793">
        <v>920600</v>
      </c>
      <c r="AZ793">
        <v>1201.9205999999999</v>
      </c>
      <c r="BA793" s="41" t="s">
        <v>238</v>
      </c>
    </row>
    <row r="794" spans="1:53" x14ac:dyDescent="0.25">
      <c r="A794" t="s">
        <v>651</v>
      </c>
      <c r="B794" t="s">
        <v>652</v>
      </c>
      <c r="C794">
        <v>14372212</v>
      </c>
      <c r="D794">
        <v>1201</v>
      </c>
      <c r="E794" s="39">
        <v>45028</v>
      </c>
      <c r="F794" t="s">
        <v>657</v>
      </c>
      <c r="I794" t="s">
        <v>316</v>
      </c>
      <c r="O794" t="s">
        <v>317</v>
      </c>
      <c r="Q794" t="s">
        <v>317</v>
      </c>
      <c r="R794" t="s">
        <v>493</v>
      </c>
      <c r="T794" t="s">
        <v>319</v>
      </c>
      <c r="U794" t="s">
        <v>320</v>
      </c>
      <c r="V794" t="s">
        <v>494</v>
      </c>
      <c r="W794" t="s">
        <v>495</v>
      </c>
      <c r="X794">
        <v>2002839</v>
      </c>
      <c r="Y794" s="39">
        <v>45028</v>
      </c>
      <c r="Z794" t="s">
        <v>317</v>
      </c>
      <c r="AA794">
        <v>26</v>
      </c>
      <c r="AB794" t="s">
        <v>317</v>
      </c>
      <c r="AD794" t="s">
        <v>317</v>
      </c>
      <c r="AE794" t="s">
        <v>317</v>
      </c>
      <c r="AF794" t="s">
        <v>317</v>
      </c>
      <c r="AG794">
        <v>2</v>
      </c>
      <c r="AH794" t="s">
        <v>317</v>
      </c>
      <c r="AL794" t="s">
        <v>317</v>
      </c>
      <c r="AM794" s="39">
        <v>45028</v>
      </c>
      <c r="AN794" t="s">
        <v>658</v>
      </c>
      <c r="AO794" t="s">
        <v>324</v>
      </c>
      <c r="AP794">
        <v>1201</v>
      </c>
      <c r="AQ794" t="s">
        <v>325</v>
      </c>
      <c r="AR794" t="s">
        <v>839</v>
      </c>
      <c r="AU794" t="s">
        <v>317</v>
      </c>
      <c r="AV794" t="s">
        <v>327</v>
      </c>
      <c r="AX794" t="s">
        <v>317</v>
      </c>
      <c r="AY794">
        <v>920600</v>
      </c>
      <c r="AZ794">
        <v>1201.9205999999999</v>
      </c>
      <c r="BA794" s="41" t="s">
        <v>238</v>
      </c>
    </row>
    <row r="795" spans="1:53" x14ac:dyDescent="0.25">
      <c r="A795" t="s">
        <v>651</v>
      </c>
      <c r="B795" t="s">
        <v>652</v>
      </c>
      <c r="C795">
        <v>14372212</v>
      </c>
      <c r="D795">
        <v>1201</v>
      </c>
      <c r="E795" s="39">
        <v>45028</v>
      </c>
      <c r="F795" t="s">
        <v>657</v>
      </c>
      <c r="I795" t="s">
        <v>316</v>
      </c>
      <c r="O795" t="s">
        <v>317</v>
      </c>
      <c r="Q795" t="s">
        <v>317</v>
      </c>
      <c r="R795" t="s">
        <v>493</v>
      </c>
      <c r="T795" t="s">
        <v>319</v>
      </c>
      <c r="U795" t="s">
        <v>320</v>
      </c>
      <c r="V795" t="s">
        <v>494</v>
      </c>
      <c r="W795" t="s">
        <v>495</v>
      </c>
      <c r="X795">
        <v>2002839</v>
      </c>
      <c r="Y795" s="39">
        <v>45028</v>
      </c>
      <c r="Z795" t="s">
        <v>317</v>
      </c>
      <c r="AA795">
        <v>28</v>
      </c>
      <c r="AB795" t="s">
        <v>317</v>
      </c>
      <c r="AD795" t="s">
        <v>317</v>
      </c>
      <c r="AE795" t="s">
        <v>317</v>
      </c>
      <c r="AF795" t="s">
        <v>317</v>
      </c>
      <c r="AG795">
        <v>12</v>
      </c>
      <c r="AH795" t="s">
        <v>317</v>
      </c>
      <c r="AL795" t="s">
        <v>317</v>
      </c>
      <c r="AM795" s="39">
        <v>45028</v>
      </c>
      <c r="AN795" t="s">
        <v>658</v>
      </c>
      <c r="AO795" t="s">
        <v>324</v>
      </c>
      <c r="AP795">
        <v>1201</v>
      </c>
      <c r="AQ795" t="s">
        <v>325</v>
      </c>
      <c r="AR795" t="s">
        <v>839</v>
      </c>
      <c r="AU795" t="s">
        <v>317</v>
      </c>
      <c r="AV795" t="s">
        <v>327</v>
      </c>
      <c r="AX795" t="s">
        <v>317</v>
      </c>
      <c r="AY795">
        <v>920600</v>
      </c>
      <c r="AZ795">
        <v>1201.9205999999999</v>
      </c>
      <c r="BA795" s="41" t="s">
        <v>238</v>
      </c>
    </row>
    <row r="796" spans="1:53" x14ac:dyDescent="0.25">
      <c r="A796" t="s">
        <v>651</v>
      </c>
      <c r="B796" t="s">
        <v>652</v>
      </c>
      <c r="C796">
        <v>14372212</v>
      </c>
      <c r="D796">
        <v>1201</v>
      </c>
      <c r="E796" s="39">
        <v>45028</v>
      </c>
      <c r="F796" t="s">
        <v>657</v>
      </c>
      <c r="I796" t="s">
        <v>316</v>
      </c>
      <c r="O796" t="s">
        <v>317</v>
      </c>
      <c r="Q796" t="s">
        <v>317</v>
      </c>
      <c r="R796" t="s">
        <v>493</v>
      </c>
      <c r="T796" t="s">
        <v>319</v>
      </c>
      <c r="U796" t="s">
        <v>320</v>
      </c>
      <c r="V796" t="s">
        <v>494</v>
      </c>
      <c r="W796" t="s">
        <v>495</v>
      </c>
      <c r="X796">
        <v>2002839</v>
      </c>
      <c r="Y796" s="39">
        <v>45028</v>
      </c>
      <c r="Z796" t="s">
        <v>317</v>
      </c>
      <c r="AA796">
        <v>106</v>
      </c>
      <c r="AB796" t="s">
        <v>317</v>
      </c>
      <c r="AD796" t="s">
        <v>317</v>
      </c>
      <c r="AE796" t="s">
        <v>317</v>
      </c>
      <c r="AF796" t="s">
        <v>317</v>
      </c>
      <c r="AG796">
        <v>4</v>
      </c>
      <c r="AH796" t="s">
        <v>317</v>
      </c>
      <c r="AL796" t="s">
        <v>317</v>
      </c>
      <c r="AM796" s="39">
        <v>45028</v>
      </c>
      <c r="AN796" t="s">
        <v>658</v>
      </c>
      <c r="AO796" t="s">
        <v>324</v>
      </c>
      <c r="AP796">
        <v>1201</v>
      </c>
      <c r="AQ796" t="s">
        <v>325</v>
      </c>
      <c r="AR796" t="s">
        <v>981</v>
      </c>
      <c r="AU796" t="s">
        <v>317</v>
      </c>
      <c r="AV796" t="s">
        <v>327</v>
      </c>
      <c r="AX796" t="s">
        <v>317</v>
      </c>
      <c r="AY796">
        <v>920600</v>
      </c>
      <c r="AZ796">
        <v>1201.9205999999999</v>
      </c>
      <c r="BA796" s="41" t="s">
        <v>238</v>
      </c>
    </row>
    <row r="797" spans="1:53" x14ac:dyDescent="0.25">
      <c r="A797" t="s">
        <v>651</v>
      </c>
      <c r="B797" t="s">
        <v>652</v>
      </c>
      <c r="C797">
        <v>14372212</v>
      </c>
      <c r="D797">
        <v>1201</v>
      </c>
      <c r="E797" s="39">
        <v>45028</v>
      </c>
      <c r="F797" t="s">
        <v>657</v>
      </c>
      <c r="I797" t="s">
        <v>316</v>
      </c>
      <c r="O797" t="s">
        <v>317</v>
      </c>
      <c r="Q797" t="s">
        <v>317</v>
      </c>
      <c r="R797" t="s">
        <v>493</v>
      </c>
      <c r="T797" t="s">
        <v>319</v>
      </c>
      <c r="U797" t="s">
        <v>320</v>
      </c>
      <c r="V797" t="s">
        <v>494</v>
      </c>
      <c r="W797" t="s">
        <v>495</v>
      </c>
      <c r="X797">
        <v>2002839</v>
      </c>
      <c r="Y797" s="39">
        <v>45028</v>
      </c>
      <c r="Z797" t="s">
        <v>317</v>
      </c>
      <c r="AA797">
        <v>108</v>
      </c>
      <c r="AB797" t="s">
        <v>317</v>
      </c>
      <c r="AD797" t="s">
        <v>317</v>
      </c>
      <c r="AE797" t="s">
        <v>317</v>
      </c>
      <c r="AF797" t="s">
        <v>317</v>
      </c>
      <c r="AG797">
        <v>9</v>
      </c>
      <c r="AH797" t="s">
        <v>317</v>
      </c>
      <c r="AL797" t="s">
        <v>317</v>
      </c>
      <c r="AM797" s="39">
        <v>45028</v>
      </c>
      <c r="AN797" t="s">
        <v>658</v>
      </c>
      <c r="AO797" t="s">
        <v>324</v>
      </c>
      <c r="AP797">
        <v>1201</v>
      </c>
      <c r="AQ797" t="s">
        <v>325</v>
      </c>
      <c r="AR797" t="s">
        <v>982</v>
      </c>
      <c r="AU797" t="s">
        <v>317</v>
      </c>
      <c r="AV797" t="s">
        <v>327</v>
      </c>
      <c r="AX797" t="s">
        <v>317</v>
      </c>
      <c r="AY797">
        <v>920600</v>
      </c>
      <c r="AZ797">
        <v>1201.9205999999999</v>
      </c>
      <c r="BA797" s="41" t="s">
        <v>238</v>
      </c>
    </row>
    <row r="798" spans="1:53" x14ac:dyDescent="0.25">
      <c r="A798" t="s">
        <v>651</v>
      </c>
      <c r="B798" t="s">
        <v>652</v>
      </c>
      <c r="C798">
        <v>14372212</v>
      </c>
      <c r="D798">
        <v>1201</v>
      </c>
      <c r="E798" s="39">
        <v>45028</v>
      </c>
      <c r="F798" t="s">
        <v>657</v>
      </c>
      <c r="G798">
        <v>-20.63</v>
      </c>
      <c r="I798" t="s">
        <v>316</v>
      </c>
      <c r="K798">
        <v>-20.63</v>
      </c>
      <c r="O798" t="s">
        <v>317</v>
      </c>
      <c r="Q798" t="s">
        <v>317</v>
      </c>
      <c r="R798" t="s">
        <v>493</v>
      </c>
      <c r="T798" t="s">
        <v>319</v>
      </c>
      <c r="U798" t="s">
        <v>320</v>
      </c>
      <c r="V798" t="s">
        <v>494</v>
      </c>
      <c r="W798" t="s">
        <v>495</v>
      </c>
      <c r="X798">
        <v>2002839</v>
      </c>
      <c r="Y798" s="39">
        <v>45028</v>
      </c>
      <c r="Z798" t="s">
        <v>317</v>
      </c>
      <c r="AA798">
        <v>30</v>
      </c>
      <c r="AB798" t="s">
        <v>317</v>
      </c>
      <c r="AD798" t="s">
        <v>317</v>
      </c>
      <c r="AE798" t="s">
        <v>317</v>
      </c>
      <c r="AF798" t="s">
        <v>317</v>
      </c>
      <c r="AG798">
        <v>86</v>
      </c>
      <c r="AH798" t="s">
        <v>317</v>
      </c>
      <c r="AL798" t="s">
        <v>317</v>
      </c>
      <c r="AM798" s="39">
        <v>45028</v>
      </c>
      <c r="AN798" t="s">
        <v>658</v>
      </c>
      <c r="AO798" t="s">
        <v>324</v>
      </c>
      <c r="AP798">
        <v>1201</v>
      </c>
      <c r="AQ798" t="s">
        <v>325</v>
      </c>
      <c r="AR798" t="s">
        <v>874</v>
      </c>
      <c r="AU798" t="s">
        <v>317</v>
      </c>
      <c r="AV798" t="s">
        <v>327</v>
      </c>
      <c r="AX798" t="s">
        <v>317</v>
      </c>
      <c r="AY798">
        <v>920600</v>
      </c>
      <c r="AZ798">
        <v>1201.9205999999999</v>
      </c>
      <c r="BA798" s="41" t="s">
        <v>238</v>
      </c>
    </row>
    <row r="799" spans="1:53" x14ac:dyDescent="0.25">
      <c r="A799" t="s">
        <v>651</v>
      </c>
      <c r="B799" t="s">
        <v>652</v>
      </c>
      <c r="C799">
        <v>14372212</v>
      </c>
      <c r="D799">
        <v>1201</v>
      </c>
      <c r="E799" s="39">
        <v>45028</v>
      </c>
      <c r="F799" t="s">
        <v>657</v>
      </c>
      <c r="I799" t="s">
        <v>316</v>
      </c>
      <c r="O799" t="s">
        <v>317</v>
      </c>
      <c r="Q799" t="s">
        <v>317</v>
      </c>
      <c r="R799" t="s">
        <v>493</v>
      </c>
      <c r="T799" t="s">
        <v>319</v>
      </c>
      <c r="U799" t="s">
        <v>320</v>
      </c>
      <c r="V799" t="s">
        <v>494</v>
      </c>
      <c r="W799" t="s">
        <v>495</v>
      </c>
      <c r="X799">
        <v>2002839</v>
      </c>
      <c r="Y799" s="39">
        <v>45028</v>
      </c>
      <c r="Z799" t="s">
        <v>317</v>
      </c>
      <c r="AA799">
        <v>32</v>
      </c>
      <c r="AB799" t="s">
        <v>317</v>
      </c>
      <c r="AD799" t="s">
        <v>317</v>
      </c>
      <c r="AE799" t="s">
        <v>317</v>
      </c>
      <c r="AF799" t="s">
        <v>317</v>
      </c>
      <c r="AG799">
        <v>13</v>
      </c>
      <c r="AH799" t="s">
        <v>317</v>
      </c>
      <c r="AL799" t="s">
        <v>317</v>
      </c>
      <c r="AM799" s="39">
        <v>45028</v>
      </c>
      <c r="AN799" t="s">
        <v>658</v>
      </c>
      <c r="AO799" t="s">
        <v>324</v>
      </c>
      <c r="AP799">
        <v>1201</v>
      </c>
      <c r="AQ799" t="s">
        <v>325</v>
      </c>
      <c r="AR799" t="s">
        <v>794</v>
      </c>
      <c r="AU799" t="s">
        <v>317</v>
      </c>
      <c r="AV799" t="s">
        <v>327</v>
      </c>
      <c r="AX799" t="s">
        <v>317</v>
      </c>
      <c r="AY799">
        <v>920600</v>
      </c>
      <c r="AZ799">
        <v>1201.9205999999999</v>
      </c>
      <c r="BA799" s="41" t="s">
        <v>238</v>
      </c>
    </row>
    <row r="800" spans="1:53" x14ac:dyDescent="0.25">
      <c r="A800" t="s">
        <v>651</v>
      </c>
      <c r="B800" t="s">
        <v>652</v>
      </c>
      <c r="C800">
        <v>14372212</v>
      </c>
      <c r="D800">
        <v>1201</v>
      </c>
      <c r="E800" s="39">
        <v>45028</v>
      </c>
      <c r="F800" t="s">
        <v>657</v>
      </c>
      <c r="I800" t="s">
        <v>316</v>
      </c>
      <c r="O800" t="s">
        <v>317</v>
      </c>
      <c r="Q800" t="s">
        <v>317</v>
      </c>
      <c r="R800" t="s">
        <v>493</v>
      </c>
      <c r="T800" t="s">
        <v>319</v>
      </c>
      <c r="U800" t="s">
        <v>320</v>
      </c>
      <c r="V800" t="s">
        <v>494</v>
      </c>
      <c r="W800" t="s">
        <v>495</v>
      </c>
      <c r="X800">
        <v>2002839</v>
      </c>
      <c r="Y800" s="39">
        <v>45028</v>
      </c>
      <c r="Z800" t="s">
        <v>317</v>
      </c>
      <c r="AA800">
        <v>34</v>
      </c>
      <c r="AB800" t="s">
        <v>317</v>
      </c>
      <c r="AD800" t="s">
        <v>317</v>
      </c>
      <c r="AE800" t="s">
        <v>317</v>
      </c>
      <c r="AF800" t="s">
        <v>317</v>
      </c>
      <c r="AG800">
        <v>15</v>
      </c>
      <c r="AH800" t="s">
        <v>317</v>
      </c>
      <c r="AL800" t="s">
        <v>317</v>
      </c>
      <c r="AM800" s="39">
        <v>45028</v>
      </c>
      <c r="AN800" t="s">
        <v>658</v>
      </c>
      <c r="AO800" t="s">
        <v>324</v>
      </c>
      <c r="AP800">
        <v>1201</v>
      </c>
      <c r="AQ800" t="s">
        <v>325</v>
      </c>
      <c r="AR800" t="s">
        <v>801</v>
      </c>
      <c r="AU800" t="s">
        <v>317</v>
      </c>
      <c r="AV800" t="s">
        <v>327</v>
      </c>
      <c r="AX800" t="s">
        <v>317</v>
      </c>
      <c r="AY800">
        <v>920600</v>
      </c>
      <c r="AZ800">
        <v>1201.9205999999999</v>
      </c>
      <c r="BA800" s="41" t="s">
        <v>238</v>
      </c>
    </row>
    <row r="801" spans="1:53" x14ac:dyDescent="0.25">
      <c r="A801" t="s">
        <v>651</v>
      </c>
      <c r="B801" t="s">
        <v>652</v>
      </c>
      <c r="C801">
        <v>14372212</v>
      </c>
      <c r="D801">
        <v>1201</v>
      </c>
      <c r="E801" s="39">
        <v>45028</v>
      </c>
      <c r="F801" t="s">
        <v>657</v>
      </c>
      <c r="I801" t="s">
        <v>316</v>
      </c>
      <c r="O801" t="s">
        <v>317</v>
      </c>
      <c r="Q801" t="s">
        <v>317</v>
      </c>
      <c r="R801" t="s">
        <v>493</v>
      </c>
      <c r="T801" t="s">
        <v>319</v>
      </c>
      <c r="U801" t="s">
        <v>320</v>
      </c>
      <c r="V801" t="s">
        <v>494</v>
      </c>
      <c r="W801" t="s">
        <v>495</v>
      </c>
      <c r="X801">
        <v>2002839</v>
      </c>
      <c r="Y801" s="39">
        <v>45028</v>
      </c>
      <c r="Z801" t="s">
        <v>317</v>
      </c>
      <c r="AA801">
        <v>110</v>
      </c>
      <c r="AB801" t="s">
        <v>317</v>
      </c>
      <c r="AD801" t="s">
        <v>317</v>
      </c>
      <c r="AE801" t="s">
        <v>317</v>
      </c>
      <c r="AF801" t="s">
        <v>317</v>
      </c>
      <c r="AG801">
        <v>3</v>
      </c>
      <c r="AH801" t="s">
        <v>317</v>
      </c>
      <c r="AL801" t="s">
        <v>317</v>
      </c>
      <c r="AM801" s="39">
        <v>45028</v>
      </c>
      <c r="AN801" t="s">
        <v>658</v>
      </c>
      <c r="AO801" t="s">
        <v>324</v>
      </c>
      <c r="AP801">
        <v>1201</v>
      </c>
      <c r="AQ801" t="s">
        <v>325</v>
      </c>
      <c r="AR801" t="s">
        <v>983</v>
      </c>
      <c r="AU801" t="s">
        <v>317</v>
      </c>
      <c r="AV801" t="s">
        <v>327</v>
      </c>
      <c r="AX801" t="s">
        <v>317</v>
      </c>
      <c r="AY801">
        <v>920600</v>
      </c>
      <c r="AZ801">
        <v>1201.9205999999999</v>
      </c>
      <c r="BA801" s="41" t="s">
        <v>238</v>
      </c>
    </row>
    <row r="802" spans="1:53" x14ac:dyDescent="0.25">
      <c r="A802" t="s">
        <v>651</v>
      </c>
      <c r="B802" t="s">
        <v>652</v>
      </c>
      <c r="C802">
        <v>14372212</v>
      </c>
      <c r="D802">
        <v>1201</v>
      </c>
      <c r="E802" s="39">
        <v>45028</v>
      </c>
      <c r="F802" t="s">
        <v>657</v>
      </c>
      <c r="I802" t="s">
        <v>316</v>
      </c>
      <c r="O802" t="s">
        <v>317</v>
      </c>
      <c r="Q802" t="s">
        <v>317</v>
      </c>
      <c r="R802" t="s">
        <v>493</v>
      </c>
      <c r="T802" t="s">
        <v>319</v>
      </c>
      <c r="U802" t="s">
        <v>320</v>
      </c>
      <c r="V802" t="s">
        <v>494</v>
      </c>
      <c r="W802" t="s">
        <v>495</v>
      </c>
      <c r="X802">
        <v>2002839</v>
      </c>
      <c r="Y802" s="39">
        <v>45028</v>
      </c>
      <c r="Z802" t="s">
        <v>317</v>
      </c>
      <c r="AA802">
        <v>112</v>
      </c>
      <c r="AB802" t="s">
        <v>317</v>
      </c>
      <c r="AD802" t="s">
        <v>317</v>
      </c>
      <c r="AE802" t="s">
        <v>317</v>
      </c>
      <c r="AF802" t="s">
        <v>317</v>
      </c>
      <c r="AG802">
        <v>10</v>
      </c>
      <c r="AH802" t="s">
        <v>317</v>
      </c>
      <c r="AL802" t="s">
        <v>317</v>
      </c>
      <c r="AM802" s="39">
        <v>45028</v>
      </c>
      <c r="AN802" t="s">
        <v>658</v>
      </c>
      <c r="AO802" t="s">
        <v>324</v>
      </c>
      <c r="AP802">
        <v>1201</v>
      </c>
      <c r="AQ802" t="s">
        <v>325</v>
      </c>
      <c r="AR802" t="s">
        <v>948</v>
      </c>
      <c r="AU802" t="s">
        <v>317</v>
      </c>
      <c r="AV802" t="s">
        <v>327</v>
      </c>
      <c r="AX802" t="s">
        <v>317</v>
      </c>
      <c r="AY802">
        <v>920600</v>
      </c>
      <c r="AZ802">
        <v>1201.9205999999999</v>
      </c>
      <c r="BA802" s="41" t="s">
        <v>238</v>
      </c>
    </row>
    <row r="803" spans="1:53" x14ac:dyDescent="0.25">
      <c r="A803" t="s">
        <v>651</v>
      </c>
      <c r="B803" t="s">
        <v>652</v>
      </c>
      <c r="C803">
        <v>14372212</v>
      </c>
      <c r="D803">
        <v>1201</v>
      </c>
      <c r="E803" s="39">
        <v>45028</v>
      </c>
      <c r="F803" t="s">
        <v>657</v>
      </c>
      <c r="I803" t="s">
        <v>316</v>
      </c>
      <c r="O803" t="s">
        <v>317</v>
      </c>
      <c r="Q803" t="s">
        <v>317</v>
      </c>
      <c r="R803" t="s">
        <v>493</v>
      </c>
      <c r="T803" t="s">
        <v>319</v>
      </c>
      <c r="U803" t="s">
        <v>320</v>
      </c>
      <c r="V803" t="s">
        <v>494</v>
      </c>
      <c r="W803" t="s">
        <v>495</v>
      </c>
      <c r="X803">
        <v>2002839</v>
      </c>
      <c r="Y803" s="39">
        <v>45028</v>
      </c>
      <c r="Z803" t="s">
        <v>317</v>
      </c>
      <c r="AA803">
        <v>114</v>
      </c>
      <c r="AB803" t="s">
        <v>317</v>
      </c>
      <c r="AD803" t="s">
        <v>317</v>
      </c>
      <c r="AE803" t="s">
        <v>317</v>
      </c>
      <c r="AF803" t="s">
        <v>317</v>
      </c>
      <c r="AG803">
        <v>2</v>
      </c>
      <c r="AH803" t="s">
        <v>317</v>
      </c>
      <c r="AL803" t="s">
        <v>317</v>
      </c>
      <c r="AM803" s="39">
        <v>45028</v>
      </c>
      <c r="AN803" t="s">
        <v>658</v>
      </c>
      <c r="AO803" t="s">
        <v>324</v>
      </c>
      <c r="AP803">
        <v>1201</v>
      </c>
      <c r="AQ803" t="s">
        <v>325</v>
      </c>
      <c r="AR803" t="s">
        <v>984</v>
      </c>
      <c r="AU803" t="s">
        <v>317</v>
      </c>
      <c r="AV803" t="s">
        <v>327</v>
      </c>
      <c r="AX803" t="s">
        <v>317</v>
      </c>
      <c r="AY803">
        <v>920600</v>
      </c>
      <c r="AZ803">
        <v>1201.9205999999999</v>
      </c>
      <c r="BA803" s="41" t="s">
        <v>238</v>
      </c>
    </row>
    <row r="804" spans="1:53" x14ac:dyDescent="0.25">
      <c r="A804" t="s">
        <v>651</v>
      </c>
      <c r="B804" t="s">
        <v>652</v>
      </c>
      <c r="C804">
        <v>14372212</v>
      </c>
      <c r="D804">
        <v>1201</v>
      </c>
      <c r="E804" s="39">
        <v>45028</v>
      </c>
      <c r="F804" t="s">
        <v>657</v>
      </c>
      <c r="I804" t="s">
        <v>316</v>
      </c>
      <c r="O804" t="s">
        <v>317</v>
      </c>
      <c r="Q804" t="s">
        <v>317</v>
      </c>
      <c r="R804" t="s">
        <v>493</v>
      </c>
      <c r="T804" t="s">
        <v>319</v>
      </c>
      <c r="U804" t="s">
        <v>320</v>
      </c>
      <c r="V804" t="s">
        <v>494</v>
      </c>
      <c r="W804" t="s">
        <v>495</v>
      </c>
      <c r="X804">
        <v>2002839</v>
      </c>
      <c r="Y804" s="39">
        <v>45028</v>
      </c>
      <c r="Z804" t="s">
        <v>317</v>
      </c>
      <c r="AA804">
        <v>36</v>
      </c>
      <c r="AB804" t="s">
        <v>317</v>
      </c>
      <c r="AD804" t="s">
        <v>317</v>
      </c>
      <c r="AE804" t="s">
        <v>317</v>
      </c>
      <c r="AF804" t="s">
        <v>317</v>
      </c>
      <c r="AG804">
        <v>14</v>
      </c>
      <c r="AH804" t="s">
        <v>317</v>
      </c>
      <c r="AL804" t="s">
        <v>317</v>
      </c>
      <c r="AM804" s="39">
        <v>45028</v>
      </c>
      <c r="AN804" t="s">
        <v>658</v>
      </c>
      <c r="AO804" t="s">
        <v>324</v>
      </c>
      <c r="AP804">
        <v>1201</v>
      </c>
      <c r="AQ804" t="s">
        <v>325</v>
      </c>
      <c r="AR804" t="s">
        <v>795</v>
      </c>
      <c r="AU804" t="s">
        <v>317</v>
      </c>
      <c r="AV804" t="s">
        <v>327</v>
      </c>
      <c r="AX804" t="s">
        <v>317</v>
      </c>
      <c r="AY804">
        <v>920600</v>
      </c>
      <c r="AZ804">
        <v>1201.9205999999999</v>
      </c>
      <c r="BA804" s="41" t="s">
        <v>238</v>
      </c>
    </row>
    <row r="805" spans="1:53" x14ac:dyDescent="0.25">
      <c r="A805" t="s">
        <v>651</v>
      </c>
      <c r="B805" t="s">
        <v>652</v>
      </c>
      <c r="C805">
        <v>14372212</v>
      </c>
      <c r="D805">
        <v>1201</v>
      </c>
      <c r="E805" s="39">
        <v>45028</v>
      </c>
      <c r="F805" t="s">
        <v>657</v>
      </c>
      <c r="I805" t="s">
        <v>316</v>
      </c>
      <c r="O805" t="s">
        <v>317</v>
      </c>
      <c r="Q805" t="s">
        <v>317</v>
      </c>
      <c r="R805" t="s">
        <v>493</v>
      </c>
      <c r="T805" t="s">
        <v>319</v>
      </c>
      <c r="U805" t="s">
        <v>320</v>
      </c>
      <c r="V805" t="s">
        <v>494</v>
      </c>
      <c r="W805" t="s">
        <v>495</v>
      </c>
      <c r="X805">
        <v>2002839</v>
      </c>
      <c r="Y805" s="39">
        <v>45028</v>
      </c>
      <c r="Z805" t="s">
        <v>317</v>
      </c>
      <c r="AA805">
        <v>38</v>
      </c>
      <c r="AB805" t="s">
        <v>317</v>
      </c>
      <c r="AD805" t="s">
        <v>317</v>
      </c>
      <c r="AE805" t="s">
        <v>317</v>
      </c>
      <c r="AF805" t="s">
        <v>317</v>
      </c>
      <c r="AG805">
        <v>4</v>
      </c>
      <c r="AH805" t="s">
        <v>317</v>
      </c>
      <c r="AL805" t="s">
        <v>317</v>
      </c>
      <c r="AM805" s="39">
        <v>45028</v>
      </c>
      <c r="AN805" t="s">
        <v>658</v>
      </c>
      <c r="AO805" t="s">
        <v>324</v>
      </c>
      <c r="AP805">
        <v>1201</v>
      </c>
      <c r="AQ805" t="s">
        <v>325</v>
      </c>
      <c r="AR805" t="s">
        <v>985</v>
      </c>
      <c r="AU805" t="s">
        <v>317</v>
      </c>
      <c r="AV805" t="s">
        <v>327</v>
      </c>
      <c r="AX805" t="s">
        <v>317</v>
      </c>
      <c r="AY805">
        <v>920600</v>
      </c>
      <c r="AZ805">
        <v>1201.9205999999999</v>
      </c>
      <c r="BA805" s="41" t="s">
        <v>238</v>
      </c>
    </row>
    <row r="806" spans="1:53" x14ac:dyDescent="0.25">
      <c r="A806" t="s">
        <v>651</v>
      </c>
      <c r="B806" t="s">
        <v>652</v>
      </c>
      <c r="C806">
        <v>14372212</v>
      </c>
      <c r="D806">
        <v>1201</v>
      </c>
      <c r="E806" s="39">
        <v>45028</v>
      </c>
      <c r="F806" t="s">
        <v>657</v>
      </c>
      <c r="I806" t="s">
        <v>316</v>
      </c>
      <c r="O806" t="s">
        <v>317</v>
      </c>
      <c r="Q806" t="s">
        <v>317</v>
      </c>
      <c r="R806" t="s">
        <v>493</v>
      </c>
      <c r="T806" t="s">
        <v>319</v>
      </c>
      <c r="U806" t="s">
        <v>320</v>
      </c>
      <c r="V806" t="s">
        <v>494</v>
      </c>
      <c r="W806" t="s">
        <v>495</v>
      </c>
      <c r="X806">
        <v>2002839</v>
      </c>
      <c r="Y806" s="39">
        <v>45028</v>
      </c>
      <c r="Z806" t="s">
        <v>317</v>
      </c>
      <c r="AA806">
        <v>116</v>
      </c>
      <c r="AB806" t="s">
        <v>317</v>
      </c>
      <c r="AD806" t="s">
        <v>317</v>
      </c>
      <c r="AE806" t="s">
        <v>317</v>
      </c>
      <c r="AF806" t="s">
        <v>317</v>
      </c>
      <c r="AG806">
        <v>123</v>
      </c>
      <c r="AH806" t="s">
        <v>317</v>
      </c>
      <c r="AL806" t="s">
        <v>317</v>
      </c>
      <c r="AM806" s="39">
        <v>45028</v>
      </c>
      <c r="AN806" t="s">
        <v>658</v>
      </c>
      <c r="AO806" t="s">
        <v>324</v>
      </c>
      <c r="AP806">
        <v>1201</v>
      </c>
      <c r="AQ806" t="s">
        <v>325</v>
      </c>
      <c r="AR806" t="s">
        <v>986</v>
      </c>
      <c r="AU806" t="s">
        <v>317</v>
      </c>
      <c r="AV806" t="s">
        <v>327</v>
      </c>
      <c r="AX806" t="s">
        <v>317</v>
      </c>
      <c r="AY806">
        <v>920600</v>
      </c>
      <c r="AZ806">
        <v>1201.9205999999999</v>
      </c>
      <c r="BA806" s="41" t="s">
        <v>238</v>
      </c>
    </row>
    <row r="807" spans="1:53" x14ac:dyDescent="0.25">
      <c r="A807" t="s">
        <v>651</v>
      </c>
      <c r="B807" t="s">
        <v>652</v>
      </c>
      <c r="C807">
        <v>14372212</v>
      </c>
      <c r="D807">
        <v>1201</v>
      </c>
      <c r="E807" s="39">
        <v>45028</v>
      </c>
      <c r="F807" t="s">
        <v>657</v>
      </c>
      <c r="I807" t="s">
        <v>316</v>
      </c>
      <c r="O807" t="s">
        <v>317</v>
      </c>
      <c r="Q807" t="s">
        <v>317</v>
      </c>
      <c r="R807" t="s">
        <v>493</v>
      </c>
      <c r="T807" t="s">
        <v>319</v>
      </c>
      <c r="U807" t="s">
        <v>320</v>
      </c>
      <c r="V807" t="s">
        <v>494</v>
      </c>
      <c r="W807" t="s">
        <v>495</v>
      </c>
      <c r="X807">
        <v>2002839</v>
      </c>
      <c r="Y807" s="39">
        <v>45028</v>
      </c>
      <c r="Z807" t="s">
        <v>317</v>
      </c>
      <c r="AA807">
        <v>118</v>
      </c>
      <c r="AB807" t="s">
        <v>317</v>
      </c>
      <c r="AD807" t="s">
        <v>317</v>
      </c>
      <c r="AE807" t="s">
        <v>317</v>
      </c>
      <c r="AF807" t="s">
        <v>317</v>
      </c>
      <c r="AG807">
        <v>7</v>
      </c>
      <c r="AH807" t="s">
        <v>317</v>
      </c>
      <c r="AL807" t="s">
        <v>317</v>
      </c>
      <c r="AM807" s="39">
        <v>45028</v>
      </c>
      <c r="AN807" t="s">
        <v>658</v>
      </c>
      <c r="AO807" t="s">
        <v>324</v>
      </c>
      <c r="AP807">
        <v>1201</v>
      </c>
      <c r="AQ807" t="s">
        <v>325</v>
      </c>
      <c r="AR807" t="s">
        <v>986</v>
      </c>
      <c r="AU807" t="s">
        <v>317</v>
      </c>
      <c r="AV807" t="s">
        <v>327</v>
      </c>
      <c r="AX807" t="s">
        <v>317</v>
      </c>
      <c r="AY807">
        <v>920600</v>
      </c>
      <c r="AZ807">
        <v>1201.9205999999999</v>
      </c>
      <c r="BA807" s="41" t="s">
        <v>238</v>
      </c>
    </row>
    <row r="808" spans="1:53" x14ac:dyDescent="0.25">
      <c r="A808" t="s">
        <v>651</v>
      </c>
      <c r="B808" t="s">
        <v>652</v>
      </c>
      <c r="C808">
        <v>14372212</v>
      </c>
      <c r="D808">
        <v>1201</v>
      </c>
      <c r="E808" s="39">
        <v>45028</v>
      </c>
      <c r="F808" t="s">
        <v>657</v>
      </c>
      <c r="I808" t="s">
        <v>316</v>
      </c>
      <c r="O808" t="s">
        <v>317</v>
      </c>
      <c r="Q808" t="s">
        <v>317</v>
      </c>
      <c r="R808" t="s">
        <v>493</v>
      </c>
      <c r="T808" t="s">
        <v>319</v>
      </c>
      <c r="U808" t="s">
        <v>320</v>
      </c>
      <c r="V808" t="s">
        <v>494</v>
      </c>
      <c r="W808" t="s">
        <v>495</v>
      </c>
      <c r="X808">
        <v>2002839</v>
      </c>
      <c r="Y808" s="39">
        <v>45028</v>
      </c>
      <c r="Z808" t="s">
        <v>317</v>
      </c>
      <c r="AA808">
        <v>40</v>
      </c>
      <c r="AB808" t="s">
        <v>317</v>
      </c>
      <c r="AD808" t="s">
        <v>317</v>
      </c>
      <c r="AE808" t="s">
        <v>317</v>
      </c>
      <c r="AF808" t="s">
        <v>317</v>
      </c>
      <c r="AG808">
        <v>3</v>
      </c>
      <c r="AH808" t="s">
        <v>317</v>
      </c>
      <c r="AL808" t="s">
        <v>317</v>
      </c>
      <c r="AM808" s="39">
        <v>45028</v>
      </c>
      <c r="AN808" t="s">
        <v>658</v>
      </c>
      <c r="AO808" t="s">
        <v>324</v>
      </c>
      <c r="AP808">
        <v>1201</v>
      </c>
      <c r="AQ808" t="s">
        <v>325</v>
      </c>
      <c r="AR808" t="s">
        <v>987</v>
      </c>
      <c r="AU808" t="s">
        <v>317</v>
      </c>
      <c r="AV808" t="s">
        <v>327</v>
      </c>
      <c r="AX808" t="s">
        <v>317</v>
      </c>
      <c r="AY808">
        <v>920600</v>
      </c>
      <c r="AZ808">
        <v>1201.9205999999999</v>
      </c>
      <c r="BA808" s="41" t="s">
        <v>238</v>
      </c>
    </row>
    <row r="809" spans="1:53" x14ac:dyDescent="0.25">
      <c r="A809" t="s">
        <v>651</v>
      </c>
      <c r="B809" t="s">
        <v>652</v>
      </c>
      <c r="C809">
        <v>14372212</v>
      </c>
      <c r="D809">
        <v>1201</v>
      </c>
      <c r="E809" s="39">
        <v>45028</v>
      </c>
      <c r="F809" t="s">
        <v>657</v>
      </c>
      <c r="I809" t="s">
        <v>316</v>
      </c>
      <c r="O809" t="s">
        <v>317</v>
      </c>
      <c r="Q809" t="s">
        <v>317</v>
      </c>
      <c r="R809" t="s">
        <v>493</v>
      </c>
      <c r="T809" t="s">
        <v>319</v>
      </c>
      <c r="U809" t="s">
        <v>320</v>
      </c>
      <c r="V809" t="s">
        <v>494</v>
      </c>
      <c r="W809" t="s">
        <v>495</v>
      </c>
      <c r="X809">
        <v>2002839</v>
      </c>
      <c r="Y809" s="39">
        <v>45028</v>
      </c>
      <c r="Z809" t="s">
        <v>317</v>
      </c>
      <c r="AA809">
        <v>42</v>
      </c>
      <c r="AB809" t="s">
        <v>317</v>
      </c>
      <c r="AD809" t="s">
        <v>317</v>
      </c>
      <c r="AE809" t="s">
        <v>317</v>
      </c>
      <c r="AF809" t="s">
        <v>317</v>
      </c>
      <c r="AG809">
        <v>14</v>
      </c>
      <c r="AH809" t="s">
        <v>317</v>
      </c>
      <c r="AL809" t="s">
        <v>317</v>
      </c>
      <c r="AM809" s="39">
        <v>45028</v>
      </c>
      <c r="AN809" t="s">
        <v>658</v>
      </c>
      <c r="AO809" t="s">
        <v>324</v>
      </c>
      <c r="AP809">
        <v>1201</v>
      </c>
      <c r="AQ809" t="s">
        <v>325</v>
      </c>
      <c r="AR809" t="s">
        <v>987</v>
      </c>
      <c r="AU809" t="s">
        <v>317</v>
      </c>
      <c r="AV809" t="s">
        <v>327</v>
      </c>
      <c r="AX809" t="s">
        <v>317</v>
      </c>
      <c r="AY809">
        <v>920600</v>
      </c>
      <c r="AZ809">
        <v>1201.9205999999999</v>
      </c>
      <c r="BA809" s="41" t="s">
        <v>238</v>
      </c>
    </row>
    <row r="810" spans="1:53" x14ac:dyDescent="0.25">
      <c r="A810" t="s">
        <v>651</v>
      </c>
      <c r="B810" t="s">
        <v>652</v>
      </c>
      <c r="C810">
        <v>14372212</v>
      </c>
      <c r="D810">
        <v>1201</v>
      </c>
      <c r="E810" s="39">
        <v>45028</v>
      </c>
      <c r="F810" t="s">
        <v>657</v>
      </c>
      <c r="I810" t="s">
        <v>316</v>
      </c>
      <c r="O810" t="s">
        <v>317</v>
      </c>
      <c r="Q810" t="s">
        <v>317</v>
      </c>
      <c r="R810" t="s">
        <v>493</v>
      </c>
      <c r="T810" t="s">
        <v>319</v>
      </c>
      <c r="U810" t="s">
        <v>320</v>
      </c>
      <c r="V810" t="s">
        <v>494</v>
      </c>
      <c r="W810" t="s">
        <v>495</v>
      </c>
      <c r="X810">
        <v>2002839</v>
      </c>
      <c r="Y810" s="39">
        <v>45028</v>
      </c>
      <c r="Z810" t="s">
        <v>317</v>
      </c>
      <c r="AA810">
        <v>44</v>
      </c>
      <c r="AB810" t="s">
        <v>317</v>
      </c>
      <c r="AD810" t="s">
        <v>317</v>
      </c>
      <c r="AE810" t="s">
        <v>317</v>
      </c>
      <c r="AF810" t="s">
        <v>317</v>
      </c>
      <c r="AG810">
        <v>5</v>
      </c>
      <c r="AH810" t="s">
        <v>317</v>
      </c>
      <c r="AL810" t="s">
        <v>317</v>
      </c>
      <c r="AM810" s="39">
        <v>45028</v>
      </c>
      <c r="AN810" t="s">
        <v>658</v>
      </c>
      <c r="AO810" t="s">
        <v>324</v>
      </c>
      <c r="AP810">
        <v>1201</v>
      </c>
      <c r="AQ810" t="s">
        <v>325</v>
      </c>
      <c r="AR810" t="s">
        <v>973</v>
      </c>
      <c r="AU810" t="s">
        <v>317</v>
      </c>
      <c r="AV810" t="s">
        <v>327</v>
      </c>
      <c r="AX810" t="s">
        <v>317</v>
      </c>
      <c r="AY810">
        <v>920600</v>
      </c>
      <c r="AZ810">
        <v>1201.9205999999999</v>
      </c>
      <c r="BA810" s="41" t="s">
        <v>238</v>
      </c>
    </row>
    <row r="811" spans="1:53" x14ac:dyDescent="0.25">
      <c r="A811" t="s">
        <v>651</v>
      </c>
      <c r="B811" t="s">
        <v>652</v>
      </c>
      <c r="C811">
        <v>14372212</v>
      </c>
      <c r="D811">
        <v>1201</v>
      </c>
      <c r="E811" s="39">
        <v>45028</v>
      </c>
      <c r="F811" t="s">
        <v>657</v>
      </c>
      <c r="I811" t="s">
        <v>316</v>
      </c>
      <c r="O811" t="s">
        <v>317</v>
      </c>
      <c r="Q811" t="s">
        <v>317</v>
      </c>
      <c r="R811" t="s">
        <v>493</v>
      </c>
      <c r="T811" t="s">
        <v>319</v>
      </c>
      <c r="U811" t="s">
        <v>320</v>
      </c>
      <c r="V811" t="s">
        <v>494</v>
      </c>
      <c r="W811" t="s">
        <v>495</v>
      </c>
      <c r="X811">
        <v>2002839</v>
      </c>
      <c r="Y811" s="39">
        <v>45028</v>
      </c>
      <c r="Z811" t="s">
        <v>317</v>
      </c>
      <c r="AA811">
        <v>120</v>
      </c>
      <c r="AB811" t="s">
        <v>317</v>
      </c>
      <c r="AD811" t="s">
        <v>317</v>
      </c>
      <c r="AE811" t="s">
        <v>317</v>
      </c>
      <c r="AF811" t="s">
        <v>317</v>
      </c>
      <c r="AG811">
        <v>112</v>
      </c>
      <c r="AH811" t="s">
        <v>317</v>
      </c>
      <c r="AL811" t="s">
        <v>317</v>
      </c>
      <c r="AM811" s="39">
        <v>45028</v>
      </c>
      <c r="AN811" t="s">
        <v>658</v>
      </c>
      <c r="AO811" t="s">
        <v>324</v>
      </c>
      <c r="AP811">
        <v>1201</v>
      </c>
      <c r="AQ811" t="s">
        <v>325</v>
      </c>
      <c r="AR811" t="s">
        <v>986</v>
      </c>
      <c r="AU811" t="s">
        <v>317</v>
      </c>
      <c r="AV811" t="s">
        <v>327</v>
      </c>
      <c r="AX811" t="s">
        <v>317</v>
      </c>
      <c r="AY811">
        <v>920600</v>
      </c>
      <c r="AZ811">
        <v>1201.9205999999999</v>
      </c>
      <c r="BA811" s="41" t="s">
        <v>238</v>
      </c>
    </row>
    <row r="812" spans="1:53" x14ac:dyDescent="0.25">
      <c r="A812" t="s">
        <v>651</v>
      </c>
      <c r="B812" t="s">
        <v>652</v>
      </c>
      <c r="C812">
        <v>14372212</v>
      </c>
      <c r="D812">
        <v>1201</v>
      </c>
      <c r="E812" s="39">
        <v>45028</v>
      </c>
      <c r="F812" t="s">
        <v>657</v>
      </c>
      <c r="I812" t="s">
        <v>316</v>
      </c>
      <c r="O812" t="s">
        <v>317</v>
      </c>
      <c r="Q812" t="s">
        <v>317</v>
      </c>
      <c r="R812" t="s">
        <v>493</v>
      </c>
      <c r="T812" t="s">
        <v>319</v>
      </c>
      <c r="U812" t="s">
        <v>320</v>
      </c>
      <c r="V812" t="s">
        <v>494</v>
      </c>
      <c r="W812" t="s">
        <v>495</v>
      </c>
      <c r="X812">
        <v>2002839</v>
      </c>
      <c r="Y812" s="39">
        <v>45028</v>
      </c>
      <c r="Z812" t="s">
        <v>317</v>
      </c>
      <c r="AA812">
        <v>122</v>
      </c>
      <c r="AB812" t="s">
        <v>317</v>
      </c>
      <c r="AD812" t="s">
        <v>317</v>
      </c>
      <c r="AE812" t="s">
        <v>317</v>
      </c>
      <c r="AF812" t="s">
        <v>317</v>
      </c>
      <c r="AG812">
        <v>95</v>
      </c>
      <c r="AH812" t="s">
        <v>317</v>
      </c>
      <c r="AL812" t="s">
        <v>317</v>
      </c>
      <c r="AM812" s="39">
        <v>45028</v>
      </c>
      <c r="AN812" t="s">
        <v>658</v>
      </c>
      <c r="AO812" t="s">
        <v>324</v>
      </c>
      <c r="AP812">
        <v>1201</v>
      </c>
      <c r="AQ812" t="s">
        <v>325</v>
      </c>
      <c r="AR812" t="s">
        <v>986</v>
      </c>
      <c r="AU812" t="s">
        <v>317</v>
      </c>
      <c r="AV812" t="s">
        <v>327</v>
      </c>
      <c r="AX812" t="s">
        <v>317</v>
      </c>
      <c r="AY812">
        <v>920600</v>
      </c>
      <c r="AZ812">
        <v>1201.9205999999999</v>
      </c>
      <c r="BA812" s="41" t="s">
        <v>238</v>
      </c>
    </row>
    <row r="813" spans="1:53" x14ac:dyDescent="0.25">
      <c r="A813" t="s">
        <v>651</v>
      </c>
      <c r="B813" t="s">
        <v>652</v>
      </c>
      <c r="C813">
        <v>14372212</v>
      </c>
      <c r="D813">
        <v>1201</v>
      </c>
      <c r="E813" s="39">
        <v>45028</v>
      </c>
      <c r="F813" t="s">
        <v>657</v>
      </c>
      <c r="I813" t="s">
        <v>316</v>
      </c>
      <c r="O813" t="s">
        <v>317</v>
      </c>
      <c r="Q813" t="s">
        <v>317</v>
      </c>
      <c r="R813" t="s">
        <v>493</v>
      </c>
      <c r="T813" t="s">
        <v>319</v>
      </c>
      <c r="U813" t="s">
        <v>320</v>
      </c>
      <c r="V813" t="s">
        <v>494</v>
      </c>
      <c r="W813" t="s">
        <v>495</v>
      </c>
      <c r="X813">
        <v>2002839</v>
      </c>
      <c r="Y813" s="39">
        <v>45028</v>
      </c>
      <c r="Z813" t="s">
        <v>317</v>
      </c>
      <c r="AA813">
        <v>124</v>
      </c>
      <c r="AB813" t="s">
        <v>317</v>
      </c>
      <c r="AD813" t="s">
        <v>317</v>
      </c>
      <c r="AE813" t="s">
        <v>317</v>
      </c>
      <c r="AF813" t="s">
        <v>317</v>
      </c>
      <c r="AG813">
        <v>39</v>
      </c>
      <c r="AH813" t="s">
        <v>317</v>
      </c>
      <c r="AL813" t="s">
        <v>317</v>
      </c>
      <c r="AM813" s="39">
        <v>45028</v>
      </c>
      <c r="AN813" t="s">
        <v>658</v>
      </c>
      <c r="AO813" t="s">
        <v>324</v>
      </c>
      <c r="AP813">
        <v>1201</v>
      </c>
      <c r="AQ813" t="s">
        <v>325</v>
      </c>
      <c r="AR813" t="s">
        <v>988</v>
      </c>
      <c r="AU813" t="s">
        <v>317</v>
      </c>
      <c r="AV813" t="s">
        <v>327</v>
      </c>
      <c r="AX813" t="s">
        <v>317</v>
      </c>
      <c r="AY813">
        <v>920600</v>
      </c>
      <c r="AZ813">
        <v>1201.9205999999999</v>
      </c>
      <c r="BA813" s="41" t="s">
        <v>238</v>
      </c>
    </row>
    <row r="814" spans="1:53" x14ac:dyDescent="0.25">
      <c r="A814" t="s">
        <v>651</v>
      </c>
      <c r="B814" t="s">
        <v>652</v>
      </c>
      <c r="C814">
        <v>14372195</v>
      </c>
      <c r="D814">
        <v>1204</v>
      </c>
      <c r="E814" s="39">
        <v>45020</v>
      </c>
      <c r="F814" t="s">
        <v>989</v>
      </c>
      <c r="I814" t="s">
        <v>316</v>
      </c>
      <c r="O814" t="s">
        <v>317</v>
      </c>
      <c r="Q814" t="s">
        <v>317</v>
      </c>
      <c r="R814" t="s">
        <v>493</v>
      </c>
      <c r="T814" t="s">
        <v>319</v>
      </c>
      <c r="U814" t="s">
        <v>320</v>
      </c>
      <c r="V814" t="s">
        <v>494</v>
      </c>
      <c r="W814" t="s">
        <v>495</v>
      </c>
      <c r="X814">
        <v>2000583</v>
      </c>
      <c r="Y814" s="39">
        <v>45021</v>
      </c>
      <c r="Z814" t="s">
        <v>317</v>
      </c>
      <c r="AA814">
        <v>2</v>
      </c>
      <c r="AB814" t="s">
        <v>317</v>
      </c>
      <c r="AD814" t="s">
        <v>317</v>
      </c>
      <c r="AE814" t="s">
        <v>317</v>
      </c>
      <c r="AF814" t="s">
        <v>317</v>
      </c>
      <c r="AG814">
        <v>2</v>
      </c>
      <c r="AH814" t="s">
        <v>317</v>
      </c>
      <c r="AL814" t="s">
        <v>317</v>
      </c>
      <c r="AM814" s="39">
        <v>45020</v>
      </c>
      <c r="AN814" t="s">
        <v>425</v>
      </c>
      <c r="AO814" t="s">
        <v>324</v>
      </c>
      <c r="AP814">
        <v>1204</v>
      </c>
      <c r="AQ814" t="s">
        <v>325</v>
      </c>
      <c r="AR814">
        <v>290846</v>
      </c>
      <c r="AU814" t="s">
        <v>317</v>
      </c>
      <c r="AV814" t="s">
        <v>327</v>
      </c>
      <c r="AX814" t="s">
        <v>317</v>
      </c>
      <c r="AY814">
        <v>920600</v>
      </c>
      <c r="AZ814">
        <v>1204.9205999999999</v>
      </c>
      <c r="BA814" s="41" t="s">
        <v>240</v>
      </c>
    </row>
    <row r="815" spans="1:53" x14ac:dyDescent="0.25">
      <c r="A815" t="s">
        <v>651</v>
      </c>
      <c r="B815" t="s">
        <v>652</v>
      </c>
      <c r="C815">
        <v>14372196</v>
      </c>
      <c r="D815">
        <v>1204</v>
      </c>
      <c r="E815" s="39">
        <v>45020</v>
      </c>
      <c r="F815" t="s">
        <v>989</v>
      </c>
      <c r="I815" t="s">
        <v>316</v>
      </c>
      <c r="O815" t="s">
        <v>317</v>
      </c>
      <c r="Q815" t="s">
        <v>317</v>
      </c>
      <c r="R815" t="s">
        <v>493</v>
      </c>
      <c r="T815" t="s">
        <v>319</v>
      </c>
      <c r="U815" t="s">
        <v>320</v>
      </c>
      <c r="V815" t="s">
        <v>494</v>
      </c>
      <c r="W815" t="s">
        <v>495</v>
      </c>
      <c r="X815">
        <v>2000587</v>
      </c>
      <c r="Y815" s="39">
        <v>45021</v>
      </c>
      <c r="Z815" t="s">
        <v>317</v>
      </c>
      <c r="AA815">
        <v>2</v>
      </c>
      <c r="AB815" t="s">
        <v>317</v>
      </c>
      <c r="AD815" t="s">
        <v>317</v>
      </c>
      <c r="AE815" t="s">
        <v>317</v>
      </c>
      <c r="AF815" t="s">
        <v>317</v>
      </c>
      <c r="AG815">
        <v>3</v>
      </c>
      <c r="AH815" t="s">
        <v>317</v>
      </c>
      <c r="AL815" t="s">
        <v>317</v>
      </c>
      <c r="AM815" s="39">
        <v>45020</v>
      </c>
      <c r="AN815" t="s">
        <v>425</v>
      </c>
      <c r="AO815" t="s">
        <v>324</v>
      </c>
      <c r="AP815">
        <v>1204</v>
      </c>
      <c r="AQ815" t="s">
        <v>325</v>
      </c>
      <c r="AR815">
        <v>176213</v>
      </c>
      <c r="AU815" t="s">
        <v>317</v>
      </c>
      <c r="AV815" t="s">
        <v>327</v>
      </c>
      <c r="AX815" t="s">
        <v>317</v>
      </c>
      <c r="AY815">
        <v>920600</v>
      </c>
      <c r="AZ815">
        <v>1204.9205999999999</v>
      </c>
      <c r="BA815" s="41" t="s">
        <v>240</v>
      </c>
    </row>
    <row r="816" spans="1:53" x14ac:dyDescent="0.25">
      <c r="A816" t="s">
        <v>651</v>
      </c>
      <c r="B816" t="s">
        <v>652</v>
      </c>
      <c r="C816">
        <v>14372198</v>
      </c>
      <c r="D816">
        <v>1204</v>
      </c>
      <c r="E816" s="39">
        <v>45021</v>
      </c>
      <c r="F816" t="s">
        <v>989</v>
      </c>
      <c r="I816" t="s">
        <v>316</v>
      </c>
      <c r="O816" t="s">
        <v>317</v>
      </c>
      <c r="Q816" t="s">
        <v>317</v>
      </c>
      <c r="R816" t="s">
        <v>493</v>
      </c>
      <c r="T816" t="s">
        <v>319</v>
      </c>
      <c r="U816" t="s">
        <v>320</v>
      </c>
      <c r="V816" t="s">
        <v>494</v>
      </c>
      <c r="W816" t="s">
        <v>495</v>
      </c>
      <c r="X816">
        <v>2001083</v>
      </c>
      <c r="Y816" s="39">
        <v>45022</v>
      </c>
      <c r="Z816" t="s">
        <v>317</v>
      </c>
      <c r="AA816">
        <v>2</v>
      </c>
      <c r="AB816" t="s">
        <v>317</v>
      </c>
      <c r="AD816" t="s">
        <v>317</v>
      </c>
      <c r="AE816" t="s">
        <v>317</v>
      </c>
      <c r="AF816" t="s">
        <v>317</v>
      </c>
      <c r="AG816">
        <v>1</v>
      </c>
      <c r="AH816" t="s">
        <v>317</v>
      </c>
      <c r="AL816" t="s">
        <v>317</v>
      </c>
      <c r="AM816" s="39">
        <v>45021</v>
      </c>
      <c r="AN816" t="s">
        <v>425</v>
      </c>
      <c r="AO816" t="s">
        <v>324</v>
      </c>
      <c r="AP816">
        <v>1204</v>
      </c>
      <c r="AQ816" t="s">
        <v>325</v>
      </c>
      <c r="AR816">
        <v>177676</v>
      </c>
      <c r="AU816" t="s">
        <v>317</v>
      </c>
      <c r="AV816" t="s">
        <v>327</v>
      </c>
      <c r="AX816" t="s">
        <v>317</v>
      </c>
      <c r="AY816">
        <v>920600</v>
      </c>
      <c r="AZ816">
        <v>1204.9205999999999</v>
      </c>
      <c r="BA816" s="41" t="s">
        <v>240</v>
      </c>
    </row>
    <row r="817" spans="1:53" x14ac:dyDescent="0.25">
      <c r="A817" t="s">
        <v>651</v>
      </c>
      <c r="B817" t="s">
        <v>652</v>
      </c>
      <c r="C817">
        <v>14372199</v>
      </c>
      <c r="D817">
        <v>1204</v>
      </c>
      <c r="E817" s="39">
        <v>45021</v>
      </c>
      <c r="F817" t="s">
        <v>989</v>
      </c>
      <c r="I817" t="s">
        <v>316</v>
      </c>
      <c r="O817" t="s">
        <v>317</v>
      </c>
      <c r="Q817" t="s">
        <v>317</v>
      </c>
      <c r="R817" t="s">
        <v>493</v>
      </c>
      <c r="T817" t="s">
        <v>319</v>
      </c>
      <c r="U817" t="s">
        <v>320</v>
      </c>
      <c r="V817" t="s">
        <v>494</v>
      </c>
      <c r="W817" t="s">
        <v>495</v>
      </c>
      <c r="X817">
        <v>2001088</v>
      </c>
      <c r="Y817" s="39">
        <v>45022</v>
      </c>
      <c r="Z817" t="s">
        <v>317</v>
      </c>
      <c r="AA817">
        <v>2</v>
      </c>
      <c r="AB817" t="s">
        <v>317</v>
      </c>
      <c r="AD817" t="s">
        <v>317</v>
      </c>
      <c r="AE817" t="s">
        <v>317</v>
      </c>
      <c r="AF817" t="s">
        <v>317</v>
      </c>
      <c r="AG817">
        <v>1</v>
      </c>
      <c r="AH817" t="s">
        <v>317</v>
      </c>
      <c r="AL817" t="s">
        <v>317</v>
      </c>
      <c r="AM817" s="39">
        <v>45021</v>
      </c>
      <c r="AN817" t="s">
        <v>425</v>
      </c>
      <c r="AO817" t="s">
        <v>324</v>
      </c>
      <c r="AP817">
        <v>1204</v>
      </c>
      <c r="AQ817" t="s">
        <v>325</v>
      </c>
      <c r="AR817">
        <v>286840</v>
      </c>
      <c r="AU817" t="s">
        <v>317</v>
      </c>
      <c r="AV817" t="s">
        <v>327</v>
      </c>
      <c r="AX817" t="s">
        <v>317</v>
      </c>
      <c r="AY817">
        <v>920600</v>
      </c>
      <c r="AZ817">
        <v>1204.9205999999999</v>
      </c>
      <c r="BA817" s="41" t="s">
        <v>240</v>
      </c>
    </row>
    <row r="818" spans="1:53" x14ac:dyDescent="0.25">
      <c r="A818" t="s">
        <v>651</v>
      </c>
      <c r="B818" t="s">
        <v>652</v>
      </c>
      <c r="C818">
        <v>14372200</v>
      </c>
      <c r="D818">
        <v>1204</v>
      </c>
      <c r="E818" s="39">
        <v>45022</v>
      </c>
      <c r="F818" t="s">
        <v>989</v>
      </c>
      <c r="I818" t="s">
        <v>316</v>
      </c>
      <c r="O818" t="s">
        <v>317</v>
      </c>
      <c r="Q818" t="s">
        <v>317</v>
      </c>
      <c r="R818" t="s">
        <v>493</v>
      </c>
      <c r="T818" t="s">
        <v>319</v>
      </c>
      <c r="U818" t="s">
        <v>320</v>
      </c>
      <c r="V818" t="s">
        <v>494</v>
      </c>
      <c r="W818" t="s">
        <v>495</v>
      </c>
      <c r="X818">
        <v>2001755</v>
      </c>
      <c r="Y818" s="39">
        <v>45024</v>
      </c>
      <c r="Z818" t="s">
        <v>317</v>
      </c>
      <c r="AA818">
        <v>2</v>
      </c>
      <c r="AB818" t="s">
        <v>317</v>
      </c>
      <c r="AD818" t="s">
        <v>317</v>
      </c>
      <c r="AE818" t="s">
        <v>317</v>
      </c>
      <c r="AF818" t="s">
        <v>317</v>
      </c>
      <c r="AG818">
        <v>6</v>
      </c>
      <c r="AH818" t="s">
        <v>317</v>
      </c>
      <c r="AL818" t="s">
        <v>317</v>
      </c>
      <c r="AM818" s="39">
        <v>45022</v>
      </c>
      <c r="AN818" t="s">
        <v>425</v>
      </c>
      <c r="AO818" t="s">
        <v>324</v>
      </c>
      <c r="AP818">
        <v>1204</v>
      </c>
      <c r="AQ818" t="s">
        <v>325</v>
      </c>
      <c r="AR818">
        <v>227393</v>
      </c>
      <c r="AU818" t="s">
        <v>317</v>
      </c>
      <c r="AV818" t="s">
        <v>327</v>
      </c>
      <c r="AX818" t="s">
        <v>317</v>
      </c>
      <c r="AY818">
        <v>920600</v>
      </c>
      <c r="AZ818">
        <v>1204.9205999999999</v>
      </c>
      <c r="BA818" s="41" t="s">
        <v>240</v>
      </c>
    </row>
    <row r="819" spans="1:53" x14ac:dyDescent="0.25">
      <c r="A819" t="s">
        <v>651</v>
      </c>
      <c r="B819" t="s">
        <v>652</v>
      </c>
      <c r="C819">
        <v>14372200</v>
      </c>
      <c r="D819">
        <v>1204</v>
      </c>
      <c r="E819" s="39">
        <v>45022</v>
      </c>
      <c r="F819" t="s">
        <v>989</v>
      </c>
      <c r="I819" t="s">
        <v>316</v>
      </c>
      <c r="O819" t="s">
        <v>317</v>
      </c>
      <c r="Q819" t="s">
        <v>317</v>
      </c>
      <c r="R819" t="s">
        <v>493</v>
      </c>
      <c r="T819" t="s">
        <v>319</v>
      </c>
      <c r="U819" t="s">
        <v>320</v>
      </c>
      <c r="V819" t="s">
        <v>494</v>
      </c>
      <c r="W819" t="s">
        <v>495</v>
      </c>
      <c r="X819">
        <v>2001755</v>
      </c>
      <c r="Y819" s="39">
        <v>45024</v>
      </c>
      <c r="Z819" t="s">
        <v>317</v>
      </c>
      <c r="AA819">
        <v>4</v>
      </c>
      <c r="AB819" t="s">
        <v>317</v>
      </c>
      <c r="AD819" t="s">
        <v>317</v>
      </c>
      <c r="AE819" t="s">
        <v>317</v>
      </c>
      <c r="AF819" t="s">
        <v>317</v>
      </c>
      <c r="AG819">
        <v>2</v>
      </c>
      <c r="AH819" t="s">
        <v>317</v>
      </c>
      <c r="AL819" t="s">
        <v>317</v>
      </c>
      <c r="AM819" s="39">
        <v>45022</v>
      </c>
      <c r="AN819" t="s">
        <v>425</v>
      </c>
      <c r="AO819" t="s">
        <v>324</v>
      </c>
      <c r="AP819">
        <v>1204</v>
      </c>
      <c r="AQ819" t="s">
        <v>325</v>
      </c>
      <c r="AR819">
        <v>269476</v>
      </c>
      <c r="AU819" t="s">
        <v>317</v>
      </c>
      <c r="AV819" t="s">
        <v>327</v>
      </c>
      <c r="AX819" t="s">
        <v>317</v>
      </c>
      <c r="AY819">
        <v>920600</v>
      </c>
      <c r="AZ819">
        <v>1204.9205999999999</v>
      </c>
      <c r="BA819" s="41" t="s">
        <v>240</v>
      </c>
    </row>
    <row r="820" spans="1:53" x14ac:dyDescent="0.25">
      <c r="A820" t="s">
        <v>651</v>
      </c>
      <c r="B820" t="s">
        <v>652</v>
      </c>
      <c r="C820">
        <v>14372200</v>
      </c>
      <c r="D820">
        <v>1204</v>
      </c>
      <c r="E820" s="39">
        <v>45022</v>
      </c>
      <c r="F820" t="s">
        <v>989</v>
      </c>
      <c r="I820" t="s">
        <v>316</v>
      </c>
      <c r="O820" t="s">
        <v>317</v>
      </c>
      <c r="Q820" t="s">
        <v>317</v>
      </c>
      <c r="R820" t="s">
        <v>493</v>
      </c>
      <c r="T820" t="s">
        <v>319</v>
      </c>
      <c r="U820" t="s">
        <v>320</v>
      </c>
      <c r="V820" t="s">
        <v>494</v>
      </c>
      <c r="W820" t="s">
        <v>495</v>
      </c>
      <c r="X820">
        <v>2001755</v>
      </c>
      <c r="Y820" s="39">
        <v>45024</v>
      </c>
      <c r="Z820" t="s">
        <v>317</v>
      </c>
      <c r="AA820">
        <v>6</v>
      </c>
      <c r="AB820" t="s">
        <v>317</v>
      </c>
      <c r="AD820" t="s">
        <v>317</v>
      </c>
      <c r="AE820" t="s">
        <v>317</v>
      </c>
      <c r="AF820" t="s">
        <v>317</v>
      </c>
      <c r="AG820">
        <v>3</v>
      </c>
      <c r="AH820" t="s">
        <v>317</v>
      </c>
      <c r="AL820" t="s">
        <v>317</v>
      </c>
      <c r="AM820" s="39">
        <v>45022</v>
      </c>
      <c r="AN820" t="s">
        <v>425</v>
      </c>
      <c r="AO820" t="s">
        <v>324</v>
      </c>
      <c r="AP820">
        <v>1204</v>
      </c>
      <c r="AQ820" t="s">
        <v>325</v>
      </c>
      <c r="AR820">
        <v>193297</v>
      </c>
      <c r="AU820" t="s">
        <v>317</v>
      </c>
      <c r="AV820" t="s">
        <v>327</v>
      </c>
      <c r="AX820" t="s">
        <v>317</v>
      </c>
      <c r="AY820">
        <v>920600</v>
      </c>
      <c r="AZ820">
        <v>1204.9205999999999</v>
      </c>
      <c r="BA820" s="41" t="s">
        <v>240</v>
      </c>
    </row>
    <row r="821" spans="1:53" x14ac:dyDescent="0.25">
      <c r="A821" t="s">
        <v>651</v>
      </c>
      <c r="B821" t="s">
        <v>652</v>
      </c>
      <c r="C821">
        <v>14372203</v>
      </c>
      <c r="D821">
        <v>1204</v>
      </c>
      <c r="E821" s="39">
        <v>45026</v>
      </c>
      <c r="F821" t="s">
        <v>989</v>
      </c>
      <c r="I821" t="s">
        <v>316</v>
      </c>
      <c r="O821" t="s">
        <v>317</v>
      </c>
      <c r="Q821" t="s">
        <v>317</v>
      </c>
      <c r="R821" t="s">
        <v>493</v>
      </c>
      <c r="T821" t="s">
        <v>319</v>
      </c>
      <c r="U821" t="s">
        <v>320</v>
      </c>
      <c r="V821" t="s">
        <v>494</v>
      </c>
      <c r="W821" t="s">
        <v>495</v>
      </c>
      <c r="X821">
        <v>2002611</v>
      </c>
      <c r="Y821" s="39">
        <v>45027</v>
      </c>
      <c r="Z821" t="s">
        <v>317</v>
      </c>
      <c r="AA821">
        <v>2</v>
      </c>
      <c r="AB821" t="s">
        <v>317</v>
      </c>
      <c r="AD821" t="s">
        <v>317</v>
      </c>
      <c r="AE821" t="s">
        <v>317</v>
      </c>
      <c r="AF821" t="s">
        <v>317</v>
      </c>
      <c r="AG821">
        <v>1</v>
      </c>
      <c r="AH821" t="s">
        <v>317</v>
      </c>
      <c r="AL821" t="s">
        <v>317</v>
      </c>
      <c r="AM821" s="39">
        <v>45026</v>
      </c>
      <c r="AN821" t="s">
        <v>425</v>
      </c>
      <c r="AO821" t="s">
        <v>324</v>
      </c>
      <c r="AP821">
        <v>1204</v>
      </c>
      <c r="AQ821" t="s">
        <v>325</v>
      </c>
      <c r="AR821">
        <v>176214</v>
      </c>
      <c r="AU821" t="s">
        <v>317</v>
      </c>
      <c r="AV821" t="s">
        <v>327</v>
      </c>
      <c r="AX821" t="s">
        <v>317</v>
      </c>
      <c r="AY821">
        <v>920600</v>
      </c>
      <c r="AZ821">
        <v>1204.9205999999999</v>
      </c>
      <c r="BA821" s="41" t="s">
        <v>240</v>
      </c>
    </row>
    <row r="822" spans="1:53" x14ac:dyDescent="0.25">
      <c r="A822" t="s">
        <v>651</v>
      </c>
      <c r="B822" t="s">
        <v>652</v>
      </c>
      <c r="C822">
        <v>14372204</v>
      </c>
      <c r="D822">
        <v>1204</v>
      </c>
      <c r="E822" s="39">
        <v>45026</v>
      </c>
      <c r="F822" t="s">
        <v>989</v>
      </c>
      <c r="I822" t="s">
        <v>316</v>
      </c>
      <c r="O822" t="s">
        <v>317</v>
      </c>
      <c r="Q822" t="s">
        <v>317</v>
      </c>
      <c r="R822" t="s">
        <v>493</v>
      </c>
      <c r="T822" t="s">
        <v>319</v>
      </c>
      <c r="U822" t="s">
        <v>320</v>
      </c>
      <c r="V822" t="s">
        <v>494</v>
      </c>
      <c r="W822" t="s">
        <v>495</v>
      </c>
      <c r="X822">
        <v>2002616</v>
      </c>
      <c r="Y822" s="39">
        <v>45027</v>
      </c>
      <c r="Z822" t="s">
        <v>317</v>
      </c>
      <c r="AA822">
        <v>2</v>
      </c>
      <c r="AB822" t="s">
        <v>317</v>
      </c>
      <c r="AD822" t="s">
        <v>317</v>
      </c>
      <c r="AE822" t="s">
        <v>317</v>
      </c>
      <c r="AF822" t="s">
        <v>317</v>
      </c>
      <c r="AG822">
        <v>1</v>
      </c>
      <c r="AH822" t="s">
        <v>317</v>
      </c>
      <c r="AL822" t="s">
        <v>317</v>
      </c>
      <c r="AM822" s="39">
        <v>45026</v>
      </c>
      <c r="AN822" t="s">
        <v>425</v>
      </c>
      <c r="AO822" t="s">
        <v>324</v>
      </c>
      <c r="AP822">
        <v>1204</v>
      </c>
      <c r="AQ822" t="s">
        <v>325</v>
      </c>
      <c r="AR822">
        <v>285965</v>
      </c>
      <c r="AU822" t="s">
        <v>317</v>
      </c>
      <c r="AV822" t="s">
        <v>327</v>
      </c>
      <c r="AX822" t="s">
        <v>317</v>
      </c>
      <c r="AY822">
        <v>920600</v>
      </c>
      <c r="AZ822">
        <v>1204.9205999999999</v>
      </c>
      <c r="BA822" s="41" t="s">
        <v>240</v>
      </c>
    </row>
    <row r="823" spans="1:53" x14ac:dyDescent="0.25">
      <c r="A823" t="s">
        <v>651</v>
      </c>
      <c r="B823" t="s">
        <v>652</v>
      </c>
      <c r="C823">
        <v>14372205</v>
      </c>
      <c r="D823">
        <v>1204</v>
      </c>
      <c r="E823" s="39">
        <v>45026</v>
      </c>
      <c r="F823" t="s">
        <v>989</v>
      </c>
      <c r="I823" t="s">
        <v>316</v>
      </c>
      <c r="O823" t="s">
        <v>317</v>
      </c>
      <c r="Q823" t="s">
        <v>317</v>
      </c>
      <c r="R823" t="s">
        <v>493</v>
      </c>
      <c r="T823" t="s">
        <v>319</v>
      </c>
      <c r="U823" t="s">
        <v>320</v>
      </c>
      <c r="V823" t="s">
        <v>494</v>
      </c>
      <c r="W823" t="s">
        <v>495</v>
      </c>
      <c r="X823">
        <v>2002638</v>
      </c>
      <c r="Y823" s="39">
        <v>45027</v>
      </c>
      <c r="Z823" t="s">
        <v>317</v>
      </c>
      <c r="AA823">
        <v>2</v>
      </c>
      <c r="AB823" t="s">
        <v>317</v>
      </c>
      <c r="AD823" t="s">
        <v>317</v>
      </c>
      <c r="AE823" t="s">
        <v>317</v>
      </c>
      <c r="AF823" t="s">
        <v>317</v>
      </c>
      <c r="AG823">
        <v>1</v>
      </c>
      <c r="AH823" t="s">
        <v>317</v>
      </c>
      <c r="AL823" t="s">
        <v>317</v>
      </c>
      <c r="AM823" s="39">
        <v>45026</v>
      </c>
      <c r="AN823" t="s">
        <v>425</v>
      </c>
      <c r="AO823" t="s">
        <v>324</v>
      </c>
      <c r="AP823">
        <v>1204</v>
      </c>
      <c r="AQ823" t="s">
        <v>325</v>
      </c>
      <c r="AR823">
        <v>176716</v>
      </c>
      <c r="AU823" t="s">
        <v>317</v>
      </c>
      <c r="AV823" t="s">
        <v>327</v>
      </c>
      <c r="AX823" t="s">
        <v>317</v>
      </c>
      <c r="AY823">
        <v>920600</v>
      </c>
      <c r="AZ823">
        <v>1204.9205999999999</v>
      </c>
      <c r="BA823" s="41" t="s">
        <v>240</v>
      </c>
    </row>
    <row r="824" spans="1:53" x14ac:dyDescent="0.25">
      <c r="A824" t="s">
        <v>651</v>
      </c>
      <c r="B824" t="s">
        <v>652</v>
      </c>
      <c r="C824">
        <v>14372205</v>
      </c>
      <c r="D824">
        <v>1204</v>
      </c>
      <c r="E824" s="39">
        <v>45026</v>
      </c>
      <c r="F824" t="s">
        <v>989</v>
      </c>
      <c r="I824" t="s">
        <v>316</v>
      </c>
      <c r="O824" t="s">
        <v>317</v>
      </c>
      <c r="Q824" t="s">
        <v>317</v>
      </c>
      <c r="R824" t="s">
        <v>493</v>
      </c>
      <c r="T824" t="s">
        <v>319</v>
      </c>
      <c r="U824" t="s">
        <v>320</v>
      </c>
      <c r="V824" t="s">
        <v>494</v>
      </c>
      <c r="W824" t="s">
        <v>495</v>
      </c>
      <c r="X824">
        <v>2002638</v>
      </c>
      <c r="Y824" s="39">
        <v>45027</v>
      </c>
      <c r="Z824" t="s">
        <v>317</v>
      </c>
      <c r="AA824">
        <v>4</v>
      </c>
      <c r="AB824" t="s">
        <v>317</v>
      </c>
      <c r="AD824" t="s">
        <v>317</v>
      </c>
      <c r="AE824" t="s">
        <v>317</v>
      </c>
      <c r="AF824" t="s">
        <v>317</v>
      </c>
      <c r="AG824">
        <v>1</v>
      </c>
      <c r="AH824" t="s">
        <v>317</v>
      </c>
      <c r="AL824" t="s">
        <v>317</v>
      </c>
      <c r="AM824" s="39">
        <v>45026</v>
      </c>
      <c r="AN824" t="s">
        <v>425</v>
      </c>
      <c r="AO824" t="s">
        <v>324</v>
      </c>
      <c r="AP824">
        <v>1204</v>
      </c>
      <c r="AQ824" t="s">
        <v>325</v>
      </c>
      <c r="AR824">
        <v>176716</v>
      </c>
      <c r="AU824" t="s">
        <v>317</v>
      </c>
      <c r="AV824" t="s">
        <v>327</v>
      </c>
      <c r="AX824" t="s">
        <v>317</v>
      </c>
      <c r="AY824">
        <v>920600</v>
      </c>
      <c r="AZ824">
        <v>1204.9205999999999</v>
      </c>
      <c r="BA824" s="41" t="s">
        <v>240</v>
      </c>
    </row>
    <row r="825" spans="1:53" x14ac:dyDescent="0.25">
      <c r="A825" t="s">
        <v>651</v>
      </c>
      <c r="B825" t="s">
        <v>652</v>
      </c>
      <c r="C825">
        <v>14372206</v>
      </c>
      <c r="D825">
        <v>1204</v>
      </c>
      <c r="E825" s="39">
        <v>45026</v>
      </c>
      <c r="F825" t="s">
        <v>989</v>
      </c>
      <c r="I825" t="s">
        <v>316</v>
      </c>
      <c r="O825" t="s">
        <v>317</v>
      </c>
      <c r="Q825" t="s">
        <v>317</v>
      </c>
      <c r="R825" t="s">
        <v>493</v>
      </c>
      <c r="T825" t="s">
        <v>319</v>
      </c>
      <c r="U825" t="s">
        <v>320</v>
      </c>
      <c r="V825" t="s">
        <v>494</v>
      </c>
      <c r="W825" t="s">
        <v>495</v>
      </c>
      <c r="X825">
        <v>2002646</v>
      </c>
      <c r="Y825" s="39">
        <v>45027</v>
      </c>
      <c r="Z825" t="s">
        <v>317</v>
      </c>
      <c r="AA825">
        <v>2</v>
      </c>
      <c r="AB825" t="s">
        <v>317</v>
      </c>
      <c r="AD825" t="s">
        <v>317</v>
      </c>
      <c r="AE825" t="s">
        <v>317</v>
      </c>
      <c r="AF825" t="s">
        <v>317</v>
      </c>
      <c r="AG825">
        <v>1</v>
      </c>
      <c r="AH825" t="s">
        <v>317</v>
      </c>
      <c r="AL825" t="s">
        <v>317</v>
      </c>
      <c r="AM825" s="39">
        <v>45026</v>
      </c>
      <c r="AN825" t="s">
        <v>425</v>
      </c>
      <c r="AO825" t="s">
        <v>324</v>
      </c>
      <c r="AP825">
        <v>1204</v>
      </c>
      <c r="AQ825" t="s">
        <v>325</v>
      </c>
      <c r="AR825">
        <v>285965</v>
      </c>
      <c r="AU825" t="s">
        <v>317</v>
      </c>
      <c r="AV825" t="s">
        <v>327</v>
      </c>
      <c r="AX825" t="s">
        <v>317</v>
      </c>
      <c r="AY825">
        <v>920600</v>
      </c>
      <c r="AZ825">
        <v>1204.9205999999999</v>
      </c>
      <c r="BA825" s="41" t="s">
        <v>240</v>
      </c>
    </row>
    <row r="826" spans="1:53" x14ac:dyDescent="0.25">
      <c r="A826" t="s">
        <v>651</v>
      </c>
      <c r="B826" t="s">
        <v>652</v>
      </c>
      <c r="C826">
        <v>14372213</v>
      </c>
      <c r="D826">
        <v>1204</v>
      </c>
      <c r="E826" s="39">
        <v>45027</v>
      </c>
      <c r="F826" t="s">
        <v>989</v>
      </c>
      <c r="I826" t="s">
        <v>316</v>
      </c>
      <c r="O826" t="s">
        <v>317</v>
      </c>
      <c r="Q826" t="s">
        <v>317</v>
      </c>
      <c r="R826" t="s">
        <v>493</v>
      </c>
      <c r="T826" t="s">
        <v>319</v>
      </c>
      <c r="U826" t="s">
        <v>320</v>
      </c>
      <c r="V826" t="s">
        <v>494</v>
      </c>
      <c r="W826" t="s">
        <v>495</v>
      </c>
      <c r="X826">
        <v>2002860</v>
      </c>
      <c r="Y826" s="39">
        <v>45028</v>
      </c>
      <c r="Z826" t="s">
        <v>317</v>
      </c>
      <c r="AA826">
        <v>2</v>
      </c>
      <c r="AB826" t="s">
        <v>317</v>
      </c>
      <c r="AD826" t="s">
        <v>317</v>
      </c>
      <c r="AE826" t="s">
        <v>317</v>
      </c>
      <c r="AF826" t="s">
        <v>317</v>
      </c>
      <c r="AG826">
        <v>1</v>
      </c>
      <c r="AH826" t="s">
        <v>317</v>
      </c>
      <c r="AL826" t="s">
        <v>317</v>
      </c>
      <c r="AM826" s="39">
        <v>45027</v>
      </c>
      <c r="AN826" t="s">
        <v>425</v>
      </c>
      <c r="AO826" t="s">
        <v>324</v>
      </c>
      <c r="AP826">
        <v>1204</v>
      </c>
      <c r="AQ826" t="s">
        <v>325</v>
      </c>
      <c r="AR826">
        <v>286840</v>
      </c>
      <c r="AU826" t="s">
        <v>317</v>
      </c>
      <c r="AV826" t="s">
        <v>327</v>
      </c>
      <c r="AX826" t="s">
        <v>317</v>
      </c>
      <c r="AY826">
        <v>920600</v>
      </c>
      <c r="AZ826">
        <v>1204.9205999999999</v>
      </c>
      <c r="BA826" s="41" t="s">
        <v>240</v>
      </c>
    </row>
    <row r="827" spans="1:53" x14ac:dyDescent="0.25">
      <c r="A827" t="s">
        <v>651</v>
      </c>
      <c r="B827" t="s">
        <v>652</v>
      </c>
      <c r="C827">
        <v>14372214</v>
      </c>
      <c r="D827">
        <v>1204</v>
      </c>
      <c r="E827" s="39">
        <v>45027</v>
      </c>
      <c r="F827" t="s">
        <v>989</v>
      </c>
      <c r="I827" t="s">
        <v>316</v>
      </c>
      <c r="O827" t="s">
        <v>317</v>
      </c>
      <c r="Q827" t="s">
        <v>317</v>
      </c>
      <c r="R827" t="s">
        <v>493</v>
      </c>
      <c r="T827" t="s">
        <v>319</v>
      </c>
      <c r="U827" t="s">
        <v>320</v>
      </c>
      <c r="V827" t="s">
        <v>494</v>
      </c>
      <c r="W827" t="s">
        <v>495</v>
      </c>
      <c r="X827">
        <v>2002862</v>
      </c>
      <c r="Y827" s="39">
        <v>45028</v>
      </c>
      <c r="Z827" t="s">
        <v>317</v>
      </c>
      <c r="AA827">
        <v>2</v>
      </c>
      <c r="AB827" t="s">
        <v>317</v>
      </c>
      <c r="AD827" t="s">
        <v>317</v>
      </c>
      <c r="AE827" t="s">
        <v>317</v>
      </c>
      <c r="AF827" t="s">
        <v>317</v>
      </c>
      <c r="AG827">
        <v>1</v>
      </c>
      <c r="AH827" t="s">
        <v>317</v>
      </c>
      <c r="AL827" t="s">
        <v>317</v>
      </c>
      <c r="AM827" s="39">
        <v>45027</v>
      </c>
      <c r="AN827" t="s">
        <v>425</v>
      </c>
      <c r="AO827" t="s">
        <v>324</v>
      </c>
      <c r="AP827">
        <v>1204</v>
      </c>
      <c r="AQ827" t="s">
        <v>325</v>
      </c>
      <c r="AR827">
        <v>286840</v>
      </c>
      <c r="AU827" t="s">
        <v>317</v>
      </c>
      <c r="AV827" t="s">
        <v>327</v>
      </c>
      <c r="AX827" t="s">
        <v>317</v>
      </c>
      <c r="AY827">
        <v>920600</v>
      </c>
      <c r="AZ827">
        <v>1204.9205999999999</v>
      </c>
      <c r="BA827" s="41" t="s">
        <v>240</v>
      </c>
    </row>
    <row r="828" spans="1:53" x14ac:dyDescent="0.25">
      <c r="A828" t="s">
        <v>651</v>
      </c>
      <c r="B828" t="s">
        <v>652</v>
      </c>
      <c r="C828">
        <v>14372215</v>
      </c>
      <c r="D828">
        <v>1204</v>
      </c>
      <c r="E828" s="39">
        <v>45027</v>
      </c>
      <c r="F828" t="s">
        <v>989</v>
      </c>
      <c r="I828" t="s">
        <v>316</v>
      </c>
      <c r="O828" t="s">
        <v>317</v>
      </c>
      <c r="Q828" t="s">
        <v>317</v>
      </c>
      <c r="R828" t="s">
        <v>493</v>
      </c>
      <c r="T828" t="s">
        <v>319</v>
      </c>
      <c r="U828" t="s">
        <v>320</v>
      </c>
      <c r="V828" t="s">
        <v>494</v>
      </c>
      <c r="W828" t="s">
        <v>495</v>
      </c>
      <c r="X828">
        <v>2002863</v>
      </c>
      <c r="Y828" s="39">
        <v>45028</v>
      </c>
      <c r="Z828" t="s">
        <v>317</v>
      </c>
      <c r="AA828">
        <v>2</v>
      </c>
      <c r="AB828" t="s">
        <v>317</v>
      </c>
      <c r="AD828" t="s">
        <v>317</v>
      </c>
      <c r="AE828" t="s">
        <v>317</v>
      </c>
      <c r="AF828" t="s">
        <v>317</v>
      </c>
      <c r="AG828">
        <v>1</v>
      </c>
      <c r="AH828" t="s">
        <v>317</v>
      </c>
      <c r="AL828" t="s">
        <v>317</v>
      </c>
      <c r="AM828" s="39">
        <v>45027</v>
      </c>
      <c r="AN828" t="s">
        <v>425</v>
      </c>
      <c r="AO828" t="s">
        <v>324</v>
      </c>
      <c r="AP828">
        <v>1204</v>
      </c>
      <c r="AQ828" t="s">
        <v>325</v>
      </c>
      <c r="AR828">
        <v>176716</v>
      </c>
      <c r="AU828" t="s">
        <v>317</v>
      </c>
      <c r="AV828" t="s">
        <v>327</v>
      </c>
      <c r="AX828" t="s">
        <v>317</v>
      </c>
      <c r="AY828">
        <v>920600</v>
      </c>
      <c r="AZ828">
        <v>1204.9205999999999</v>
      </c>
      <c r="BA828" s="41" t="s">
        <v>240</v>
      </c>
    </row>
    <row r="829" spans="1:53" x14ac:dyDescent="0.25">
      <c r="A829" t="s">
        <v>651</v>
      </c>
      <c r="B829" t="s">
        <v>652</v>
      </c>
      <c r="C829">
        <v>14372216</v>
      </c>
      <c r="D829">
        <v>1204</v>
      </c>
      <c r="E829" s="39">
        <v>45027</v>
      </c>
      <c r="F829" t="s">
        <v>989</v>
      </c>
      <c r="I829" t="s">
        <v>316</v>
      </c>
      <c r="O829" t="s">
        <v>317</v>
      </c>
      <c r="Q829" t="s">
        <v>317</v>
      </c>
      <c r="R829" t="s">
        <v>493</v>
      </c>
      <c r="T829" t="s">
        <v>319</v>
      </c>
      <c r="U829" t="s">
        <v>320</v>
      </c>
      <c r="V829" t="s">
        <v>494</v>
      </c>
      <c r="W829" t="s">
        <v>495</v>
      </c>
      <c r="X829">
        <v>2002864</v>
      </c>
      <c r="Y829" s="39">
        <v>45028</v>
      </c>
      <c r="Z829" t="s">
        <v>317</v>
      </c>
      <c r="AA829">
        <v>2</v>
      </c>
      <c r="AB829" t="s">
        <v>317</v>
      </c>
      <c r="AD829" t="s">
        <v>317</v>
      </c>
      <c r="AE829" t="s">
        <v>317</v>
      </c>
      <c r="AF829" t="s">
        <v>317</v>
      </c>
      <c r="AG829">
        <v>1</v>
      </c>
      <c r="AH829" t="s">
        <v>317</v>
      </c>
      <c r="AL829" t="s">
        <v>317</v>
      </c>
      <c r="AM829" s="39">
        <v>45027</v>
      </c>
      <c r="AN829" t="s">
        <v>425</v>
      </c>
      <c r="AO829" t="s">
        <v>324</v>
      </c>
      <c r="AP829">
        <v>1204</v>
      </c>
      <c r="AQ829" t="s">
        <v>325</v>
      </c>
      <c r="AR829">
        <v>269476</v>
      </c>
      <c r="AU829" t="s">
        <v>317</v>
      </c>
      <c r="AV829" t="s">
        <v>327</v>
      </c>
      <c r="AX829" t="s">
        <v>317</v>
      </c>
      <c r="AY829">
        <v>920600</v>
      </c>
      <c r="AZ829">
        <v>1204.9205999999999</v>
      </c>
      <c r="BA829" s="41" t="s">
        <v>240</v>
      </c>
    </row>
    <row r="830" spans="1:53" x14ac:dyDescent="0.25">
      <c r="A830" t="s">
        <v>651</v>
      </c>
      <c r="B830" t="s">
        <v>652</v>
      </c>
      <c r="C830">
        <v>14372217</v>
      </c>
      <c r="D830">
        <v>1204</v>
      </c>
      <c r="E830" s="39">
        <v>45027</v>
      </c>
      <c r="F830" t="s">
        <v>989</v>
      </c>
      <c r="I830" t="s">
        <v>316</v>
      </c>
      <c r="O830" t="s">
        <v>317</v>
      </c>
      <c r="Q830" t="s">
        <v>317</v>
      </c>
      <c r="R830" t="s">
        <v>493</v>
      </c>
      <c r="T830" t="s">
        <v>319</v>
      </c>
      <c r="U830" t="s">
        <v>320</v>
      </c>
      <c r="V830" t="s">
        <v>494</v>
      </c>
      <c r="W830" t="s">
        <v>495</v>
      </c>
      <c r="X830">
        <v>2002865</v>
      </c>
      <c r="Y830" s="39">
        <v>45028</v>
      </c>
      <c r="Z830" t="s">
        <v>317</v>
      </c>
      <c r="AA830">
        <v>2</v>
      </c>
      <c r="AB830" t="s">
        <v>317</v>
      </c>
      <c r="AD830" t="s">
        <v>317</v>
      </c>
      <c r="AE830" t="s">
        <v>317</v>
      </c>
      <c r="AF830" t="s">
        <v>317</v>
      </c>
      <c r="AG830">
        <v>3</v>
      </c>
      <c r="AH830" t="s">
        <v>317</v>
      </c>
      <c r="AL830" t="s">
        <v>317</v>
      </c>
      <c r="AM830" s="39">
        <v>45027</v>
      </c>
      <c r="AN830" t="s">
        <v>425</v>
      </c>
      <c r="AO830" t="s">
        <v>324</v>
      </c>
      <c r="AP830">
        <v>1204</v>
      </c>
      <c r="AQ830" t="s">
        <v>325</v>
      </c>
      <c r="AR830">
        <v>227393</v>
      </c>
      <c r="AU830" t="s">
        <v>317</v>
      </c>
      <c r="AV830" t="s">
        <v>327</v>
      </c>
      <c r="AX830" t="s">
        <v>317</v>
      </c>
      <c r="AY830">
        <v>920600</v>
      </c>
      <c r="AZ830">
        <v>1204.9205999999999</v>
      </c>
      <c r="BA830" s="41" t="s">
        <v>240</v>
      </c>
    </row>
    <row r="831" spans="1:53" x14ac:dyDescent="0.25">
      <c r="A831" t="s">
        <v>651</v>
      </c>
      <c r="B831" t="s">
        <v>652</v>
      </c>
      <c r="C831">
        <v>14372217</v>
      </c>
      <c r="D831">
        <v>1204</v>
      </c>
      <c r="E831" s="39">
        <v>45027</v>
      </c>
      <c r="F831" t="s">
        <v>989</v>
      </c>
      <c r="I831" t="s">
        <v>316</v>
      </c>
      <c r="O831" t="s">
        <v>317</v>
      </c>
      <c r="Q831" t="s">
        <v>317</v>
      </c>
      <c r="R831" t="s">
        <v>493</v>
      </c>
      <c r="T831" t="s">
        <v>319</v>
      </c>
      <c r="U831" t="s">
        <v>320</v>
      </c>
      <c r="V831" t="s">
        <v>494</v>
      </c>
      <c r="W831" t="s">
        <v>495</v>
      </c>
      <c r="X831">
        <v>2002865</v>
      </c>
      <c r="Y831" s="39">
        <v>45028</v>
      </c>
      <c r="Z831" t="s">
        <v>317</v>
      </c>
      <c r="AA831">
        <v>4</v>
      </c>
      <c r="AB831" t="s">
        <v>317</v>
      </c>
      <c r="AD831" t="s">
        <v>317</v>
      </c>
      <c r="AE831" t="s">
        <v>317</v>
      </c>
      <c r="AF831" t="s">
        <v>317</v>
      </c>
      <c r="AG831">
        <v>1</v>
      </c>
      <c r="AH831" t="s">
        <v>317</v>
      </c>
      <c r="AL831" t="s">
        <v>317</v>
      </c>
      <c r="AM831" s="39">
        <v>45027</v>
      </c>
      <c r="AN831" t="s">
        <v>425</v>
      </c>
      <c r="AO831" t="s">
        <v>324</v>
      </c>
      <c r="AP831">
        <v>1204</v>
      </c>
      <c r="AQ831" t="s">
        <v>325</v>
      </c>
      <c r="AR831">
        <v>269476</v>
      </c>
      <c r="AU831" t="s">
        <v>317</v>
      </c>
      <c r="AV831" t="s">
        <v>327</v>
      </c>
      <c r="AX831" t="s">
        <v>317</v>
      </c>
      <c r="AY831">
        <v>920600</v>
      </c>
      <c r="AZ831">
        <v>1204.9205999999999</v>
      </c>
      <c r="BA831" s="41" t="s">
        <v>240</v>
      </c>
    </row>
    <row r="832" spans="1:53" x14ac:dyDescent="0.25">
      <c r="A832" t="s">
        <v>651</v>
      </c>
      <c r="B832" t="s">
        <v>652</v>
      </c>
      <c r="C832">
        <v>14372217</v>
      </c>
      <c r="D832">
        <v>1204</v>
      </c>
      <c r="E832" s="39">
        <v>45027</v>
      </c>
      <c r="F832" t="s">
        <v>989</v>
      </c>
      <c r="I832" t="s">
        <v>316</v>
      </c>
      <c r="O832" t="s">
        <v>317</v>
      </c>
      <c r="Q832" t="s">
        <v>317</v>
      </c>
      <c r="R832" t="s">
        <v>493</v>
      </c>
      <c r="T832" t="s">
        <v>319</v>
      </c>
      <c r="U832" t="s">
        <v>320</v>
      </c>
      <c r="V832" t="s">
        <v>494</v>
      </c>
      <c r="W832" t="s">
        <v>495</v>
      </c>
      <c r="X832">
        <v>2002865</v>
      </c>
      <c r="Y832" s="39">
        <v>45028</v>
      </c>
      <c r="Z832" t="s">
        <v>317</v>
      </c>
      <c r="AA832">
        <v>6</v>
      </c>
      <c r="AB832" t="s">
        <v>317</v>
      </c>
      <c r="AD832" t="s">
        <v>317</v>
      </c>
      <c r="AE832" t="s">
        <v>317</v>
      </c>
      <c r="AF832" t="s">
        <v>317</v>
      </c>
      <c r="AG832">
        <v>3</v>
      </c>
      <c r="AH832" t="s">
        <v>317</v>
      </c>
      <c r="AL832" t="s">
        <v>317</v>
      </c>
      <c r="AM832" s="39">
        <v>45027</v>
      </c>
      <c r="AN832" t="s">
        <v>425</v>
      </c>
      <c r="AO832" t="s">
        <v>324</v>
      </c>
      <c r="AP832">
        <v>1204</v>
      </c>
      <c r="AQ832" t="s">
        <v>325</v>
      </c>
      <c r="AR832">
        <v>193297</v>
      </c>
      <c r="AU832" t="s">
        <v>317</v>
      </c>
      <c r="AV832" t="s">
        <v>327</v>
      </c>
      <c r="AX832" t="s">
        <v>317</v>
      </c>
      <c r="AY832">
        <v>920600</v>
      </c>
      <c r="AZ832">
        <v>1204.9205999999999</v>
      </c>
      <c r="BA832" s="41" t="s">
        <v>240</v>
      </c>
    </row>
    <row r="833" spans="1:53" x14ac:dyDescent="0.25">
      <c r="A833" t="s">
        <v>651</v>
      </c>
      <c r="B833" t="s">
        <v>652</v>
      </c>
      <c r="C833">
        <v>14372218</v>
      </c>
      <c r="D833">
        <v>1204</v>
      </c>
      <c r="E833" s="39">
        <v>45027</v>
      </c>
      <c r="F833" t="s">
        <v>989</v>
      </c>
      <c r="I833" t="s">
        <v>316</v>
      </c>
      <c r="O833" t="s">
        <v>317</v>
      </c>
      <c r="Q833" t="s">
        <v>317</v>
      </c>
      <c r="R833" t="s">
        <v>493</v>
      </c>
      <c r="T833" t="s">
        <v>319</v>
      </c>
      <c r="U833" t="s">
        <v>320</v>
      </c>
      <c r="V833" t="s">
        <v>494</v>
      </c>
      <c r="W833" t="s">
        <v>495</v>
      </c>
      <c r="X833">
        <v>2002866</v>
      </c>
      <c r="Y833" s="39">
        <v>45028</v>
      </c>
      <c r="Z833" t="s">
        <v>317</v>
      </c>
      <c r="AA833">
        <v>2</v>
      </c>
      <c r="AB833" t="s">
        <v>317</v>
      </c>
      <c r="AD833" t="s">
        <v>317</v>
      </c>
      <c r="AE833" t="s">
        <v>317</v>
      </c>
      <c r="AF833" t="s">
        <v>317</v>
      </c>
      <c r="AG833">
        <v>1</v>
      </c>
      <c r="AH833" t="s">
        <v>317</v>
      </c>
      <c r="AL833" t="s">
        <v>317</v>
      </c>
      <c r="AM833" s="39">
        <v>45027</v>
      </c>
      <c r="AN833" t="s">
        <v>425</v>
      </c>
      <c r="AO833" t="s">
        <v>324</v>
      </c>
      <c r="AP833">
        <v>1204</v>
      </c>
      <c r="AQ833" t="s">
        <v>325</v>
      </c>
      <c r="AR833">
        <v>227393</v>
      </c>
      <c r="AU833" t="s">
        <v>317</v>
      </c>
      <c r="AV833" t="s">
        <v>327</v>
      </c>
      <c r="AX833" t="s">
        <v>317</v>
      </c>
      <c r="AY833">
        <v>920600</v>
      </c>
      <c r="AZ833">
        <v>1204.9205999999999</v>
      </c>
      <c r="BA833" s="41" t="s">
        <v>240</v>
      </c>
    </row>
    <row r="834" spans="1:53" x14ac:dyDescent="0.25">
      <c r="A834" t="s">
        <v>651</v>
      </c>
      <c r="B834" t="s">
        <v>652</v>
      </c>
      <c r="C834">
        <v>14372219</v>
      </c>
      <c r="D834">
        <v>1204</v>
      </c>
      <c r="E834" s="39">
        <v>45027</v>
      </c>
      <c r="F834" t="s">
        <v>989</v>
      </c>
      <c r="I834" t="s">
        <v>316</v>
      </c>
      <c r="O834" t="s">
        <v>317</v>
      </c>
      <c r="Q834" t="s">
        <v>317</v>
      </c>
      <c r="R834" t="s">
        <v>493</v>
      </c>
      <c r="T834" t="s">
        <v>319</v>
      </c>
      <c r="U834" t="s">
        <v>320</v>
      </c>
      <c r="V834" t="s">
        <v>494</v>
      </c>
      <c r="W834" t="s">
        <v>495</v>
      </c>
      <c r="X834">
        <v>2002867</v>
      </c>
      <c r="Y834" s="39">
        <v>45028</v>
      </c>
      <c r="Z834" t="s">
        <v>317</v>
      </c>
      <c r="AA834">
        <v>2</v>
      </c>
      <c r="AB834" t="s">
        <v>317</v>
      </c>
      <c r="AD834" t="s">
        <v>317</v>
      </c>
      <c r="AE834" t="s">
        <v>317</v>
      </c>
      <c r="AF834" t="s">
        <v>317</v>
      </c>
      <c r="AG834">
        <v>3</v>
      </c>
      <c r="AH834" t="s">
        <v>317</v>
      </c>
      <c r="AL834" t="s">
        <v>317</v>
      </c>
      <c r="AM834" s="39">
        <v>45027</v>
      </c>
      <c r="AN834" t="s">
        <v>425</v>
      </c>
      <c r="AO834" t="s">
        <v>324</v>
      </c>
      <c r="AP834">
        <v>1204</v>
      </c>
      <c r="AQ834" t="s">
        <v>325</v>
      </c>
      <c r="AR834">
        <v>191744</v>
      </c>
      <c r="AU834" t="s">
        <v>317</v>
      </c>
      <c r="AV834" t="s">
        <v>327</v>
      </c>
      <c r="AX834" t="s">
        <v>317</v>
      </c>
      <c r="AY834">
        <v>920600</v>
      </c>
      <c r="AZ834">
        <v>1204.9205999999999</v>
      </c>
      <c r="BA834" s="41" t="s">
        <v>240</v>
      </c>
    </row>
    <row r="835" spans="1:53" x14ac:dyDescent="0.25">
      <c r="A835" t="s">
        <v>651</v>
      </c>
      <c r="B835" t="s">
        <v>652</v>
      </c>
      <c r="C835">
        <v>14372220</v>
      </c>
      <c r="D835">
        <v>1204</v>
      </c>
      <c r="E835" s="39">
        <v>45027</v>
      </c>
      <c r="F835" t="s">
        <v>989</v>
      </c>
      <c r="I835" t="s">
        <v>316</v>
      </c>
      <c r="O835" t="s">
        <v>317</v>
      </c>
      <c r="Q835" t="s">
        <v>317</v>
      </c>
      <c r="R835" t="s">
        <v>493</v>
      </c>
      <c r="T835" t="s">
        <v>319</v>
      </c>
      <c r="U835" t="s">
        <v>320</v>
      </c>
      <c r="V835" t="s">
        <v>494</v>
      </c>
      <c r="W835" t="s">
        <v>495</v>
      </c>
      <c r="X835">
        <v>2002868</v>
      </c>
      <c r="Y835" s="39">
        <v>45028</v>
      </c>
      <c r="Z835" t="s">
        <v>317</v>
      </c>
      <c r="AA835">
        <v>2</v>
      </c>
      <c r="AB835" t="s">
        <v>317</v>
      </c>
      <c r="AD835" t="s">
        <v>317</v>
      </c>
      <c r="AE835" t="s">
        <v>317</v>
      </c>
      <c r="AF835" t="s">
        <v>317</v>
      </c>
      <c r="AG835">
        <v>1</v>
      </c>
      <c r="AH835" t="s">
        <v>317</v>
      </c>
      <c r="AL835" t="s">
        <v>317</v>
      </c>
      <c r="AM835" s="39">
        <v>45027</v>
      </c>
      <c r="AN835" t="s">
        <v>425</v>
      </c>
      <c r="AO835" t="s">
        <v>324</v>
      </c>
      <c r="AP835">
        <v>1204</v>
      </c>
      <c r="AQ835" t="s">
        <v>325</v>
      </c>
      <c r="AR835">
        <v>227393</v>
      </c>
      <c r="AU835" t="s">
        <v>317</v>
      </c>
      <c r="AV835" t="s">
        <v>327</v>
      </c>
      <c r="AX835" t="s">
        <v>317</v>
      </c>
      <c r="AY835">
        <v>920600</v>
      </c>
      <c r="AZ835">
        <v>1204.9205999999999</v>
      </c>
      <c r="BA835" s="41" t="s">
        <v>240</v>
      </c>
    </row>
    <row r="836" spans="1:53" x14ac:dyDescent="0.25">
      <c r="A836" t="s">
        <v>651</v>
      </c>
      <c r="B836" t="s">
        <v>652</v>
      </c>
      <c r="C836">
        <v>14372221</v>
      </c>
      <c r="D836">
        <v>1204</v>
      </c>
      <c r="E836" s="39">
        <v>45027</v>
      </c>
      <c r="F836" t="s">
        <v>989</v>
      </c>
      <c r="I836" t="s">
        <v>316</v>
      </c>
      <c r="O836" t="s">
        <v>317</v>
      </c>
      <c r="Q836" t="s">
        <v>317</v>
      </c>
      <c r="R836" t="s">
        <v>493</v>
      </c>
      <c r="T836" t="s">
        <v>319</v>
      </c>
      <c r="U836" t="s">
        <v>320</v>
      </c>
      <c r="V836" t="s">
        <v>494</v>
      </c>
      <c r="W836" t="s">
        <v>495</v>
      </c>
      <c r="X836">
        <v>2002869</v>
      </c>
      <c r="Y836" s="39">
        <v>45028</v>
      </c>
      <c r="Z836" t="s">
        <v>317</v>
      </c>
      <c r="AA836">
        <v>2</v>
      </c>
      <c r="AB836" t="s">
        <v>317</v>
      </c>
      <c r="AD836" t="s">
        <v>317</v>
      </c>
      <c r="AE836" t="s">
        <v>317</v>
      </c>
      <c r="AF836" t="s">
        <v>317</v>
      </c>
      <c r="AG836">
        <v>2</v>
      </c>
      <c r="AH836" t="s">
        <v>317</v>
      </c>
      <c r="AL836" t="s">
        <v>317</v>
      </c>
      <c r="AM836" s="39">
        <v>45027</v>
      </c>
      <c r="AN836" t="s">
        <v>425</v>
      </c>
      <c r="AO836" t="s">
        <v>324</v>
      </c>
      <c r="AP836">
        <v>1204</v>
      </c>
      <c r="AQ836" t="s">
        <v>325</v>
      </c>
      <c r="AR836">
        <v>193297</v>
      </c>
      <c r="AU836" t="s">
        <v>317</v>
      </c>
      <c r="AV836" t="s">
        <v>327</v>
      </c>
      <c r="AX836" t="s">
        <v>317</v>
      </c>
      <c r="AY836">
        <v>920600</v>
      </c>
      <c r="AZ836">
        <v>1204.9205999999999</v>
      </c>
      <c r="BA836" s="41" t="s">
        <v>240</v>
      </c>
    </row>
    <row r="837" spans="1:53" x14ac:dyDescent="0.25">
      <c r="A837" t="s">
        <v>990</v>
      </c>
      <c r="B837" t="s">
        <v>991</v>
      </c>
      <c r="C837">
        <v>23003337</v>
      </c>
      <c r="D837">
        <v>1201</v>
      </c>
      <c r="E837" s="39">
        <v>45019</v>
      </c>
      <c r="F837" t="s">
        <v>992</v>
      </c>
      <c r="G837">
        <v>1.1100000000000001</v>
      </c>
      <c r="H837">
        <v>1.1100000000000001</v>
      </c>
      <c r="I837" t="s">
        <v>316</v>
      </c>
      <c r="J837" t="s">
        <v>316</v>
      </c>
      <c r="L837" s="40">
        <v>16890</v>
      </c>
      <c r="N837" s="40">
        <v>16890</v>
      </c>
      <c r="O837" t="s">
        <v>317</v>
      </c>
      <c r="Q837" t="s">
        <v>317</v>
      </c>
      <c r="R837" t="s">
        <v>318</v>
      </c>
      <c r="S837">
        <v>15240</v>
      </c>
      <c r="T837" t="s">
        <v>319</v>
      </c>
      <c r="U837" t="s">
        <v>320</v>
      </c>
      <c r="V837" t="s">
        <v>334</v>
      </c>
      <c r="W837" t="s">
        <v>335</v>
      </c>
      <c r="X837">
        <v>1999371</v>
      </c>
      <c r="Y837" s="39">
        <v>45015</v>
      </c>
      <c r="Z837" t="s">
        <v>990</v>
      </c>
      <c r="AA837">
        <v>1</v>
      </c>
      <c r="AB837" t="s">
        <v>317</v>
      </c>
      <c r="AD837" t="s">
        <v>993</v>
      </c>
      <c r="AE837" t="s">
        <v>317</v>
      </c>
      <c r="AF837" t="s">
        <v>317</v>
      </c>
      <c r="AH837" t="s">
        <v>317</v>
      </c>
      <c r="AI837">
        <v>54000374</v>
      </c>
      <c r="AJ837" t="s">
        <v>431</v>
      </c>
      <c r="AL837">
        <v>869316579</v>
      </c>
      <c r="AM837" s="39">
        <v>45000</v>
      </c>
      <c r="AN837" t="s">
        <v>324</v>
      </c>
      <c r="AO837" t="s">
        <v>324</v>
      </c>
      <c r="AP837">
        <v>1201</v>
      </c>
      <c r="AQ837" t="s">
        <v>325</v>
      </c>
      <c r="AR837" t="s">
        <v>994</v>
      </c>
      <c r="AU837" t="s">
        <v>317</v>
      </c>
      <c r="AV837" t="s">
        <v>327</v>
      </c>
      <c r="AX837">
        <v>23001557</v>
      </c>
      <c r="AY837">
        <v>920700</v>
      </c>
      <c r="AZ837">
        <v>1201.9206999999999</v>
      </c>
      <c r="BA837" s="41" t="s">
        <v>243</v>
      </c>
    </row>
    <row r="838" spans="1:53" x14ac:dyDescent="0.25">
      <c r="A838" t="s">
        <v>990</v>
      </c>
      <c r="B838" t="s">
        <v>991</v>
      </c>
      <c r="C838">
        <v>23003338</v>
      </c>
      <c r="D838">
        <v>1201</v>
      </c>
      <c r="E838" s="39">
        <v>45019</v>
      </c>
      <c r="F838" t="s">
        <v>995</v>
      </c>
      <c r="G838">
        <v>1.1200000000000001</v>
      </c>
      <c r="H838">
        <v>1.1200000000000001</v>
      </c>
      <c r="I838" t="s">
        <v>316</v>
      </c>
      <c r="J838" t="s">
        <v>316</v>
      </c>
      <c r="L838" s="40">
        <v>17033</v>
      </c>
      <c r="N838" s="40">
        <v>17033</v>
      </c>
      <c r="O838" t="s">
        <v>317</v>
      </c>
      <c r="Q838" t="s">
        <v>317</v>
      </c>
      <c r="R838" t="s">
        <v>318</v>
      </c>
      <c r="S838">
        <v>15240</v>
      </c>
      <c r="T838" t="s">
        <v>319</v>
      </c>
      <c r="U838" t="s">
        <v>320</v>
      </c>
      <c r="V838" t="s">
        <v>334</v>
      </c>
      <c r="W838" t="s">
        <v>335</v>
      </c>
      <c r="X838">
        <v>1999371</v>
      </c>
      <c r="Y838" s="39">
        <v>45015</v>
      </c>
      <c r="Z838" t="s">
        <v>990</v>
      </c>
      <c r="AA838">
        <v>1</v>
      </c>
      <c r="AB838" t="s">
        <v>317</v>
      </c>
      <c r="AD838" t="s">
        <v>993</v>
      </c>
      <c r="AE838" t="s">
        <v>317</v>
      </c>
      <c r="AF838" t="s">
        <v>317</v>
      </c>
      <c r="AH838" t="s">
        <v>317</v>
      </c>
      <c r="AI838">
        <v>54000374</v>
      </c>
      <c r="AJ838" t="s">
        <v>431</v>
      </c>
      <c r="AL838">
        <v>869275125</v>
      </c>
      <c r="AM838" s="39">
        <v>44986</v>
      </c>
      <c r="AN838" t="s">
        <v>324</v>
      </c>
      <c r="AO838" t="s">
        <v>324</v>
      </c>
      <c r="AP838">
        <v>1201</v>
      </c>
      <c r="AQ838" t="s">
        <v>325</v>
      </c>
      <c r="AR838" t="s">
        <v>996</v>
      </c>
      <c r="AU838" t="s">
        <v>317</v>
      </c>
      <c r="AV838" t="s">
        <v>327</v>
      </c>
      <c r="AX838">
        <v>23001558</v>
      </c>
      <c r="AY838">
        <v>920700</v>
      </c>
      <c r="AZ838">
        <v>1201.9206999999999</v>
      </c>
      <c r="BA838" s="41" t="s">
        <v>243</v>
      </c>
    </row>
    <row r="839" spans="1:53" x14ac:dyDescent="0.25">
      <c r="A839" t="s">
        <v>990</v>
      </c>
      <c r="B839" t="s">
        <v>991</v>
      </c>
      <c r="C839">
        <v>23003339</v>
      </c>
      <c r="D839">
        <v>1201</v>
      </c>
      <c r="E839" s="39">
        <v>45019</v>
      </c>
      <c r="F839" t="s">
        <v>997</v>
      </c>
      <c r="G839">
        <v>0.52</v>
      </c>
      <c r="H839">
        <v>0.52</v>
      </c>
      <c r="I839" t="s">
        <v>316</v>
      </c>
      <c r="J839" t="s">
        <v>316</v>
      </c>
      <c r="L839" s="40">
        <v>7917</v>
      </c>
      <c r="N839" s="40">
        <v>7917</v>
      </c>
      <c r="O839" t="s">
        <v>317</v>
      </c>
      <c r="Q839" t="s">
        <v>317</v>
      </c>
      <c r="R839" t="s">
        <v>318</v>
      </c>
      <c r="S839">
        <v>15240</v>
      </c>
      <c r="T839" t="s">
        <v>319</v>
      </c>
      <c r="U839" t="s">
        <v>320</v>
      </c>
      <c r="V839" t="s">
        <v>334</v>
      </c>
      <c r="W839" t="s">
        <v>335</v>
      </c>
      <c r="X839">
        <v>1999371</v>
      </c>
      <c r="Y839" s="39">
        <v>45015</v>
      </c>
      <c r="Z839" t="s">
        <v>990</v>
      </c>
      <c r="AA839">
        <v>1</v>
      </c>
      <c r="AB839" t="s">
        <v>317</v>
      </c>
      <c r="AD839" t="s">
        <v>993</v>
      </c>
      <c r="AE839" t="s">
        <v>317</v>
      </c>
      <c r="AF839" t="s">
        <v>317</v>
      </c>
      <c r="AH839" t="s">
        <v>317</v>
      </c>
      <c r="AI839">
        <v>54000374</v>
      </c>
      <c r="AJ839" t="s">
        <v>431</v>
      </c>
      <c r="AL839">
        <v>869297350</v>
      </c>
      <c r="AM839" s="39">
        <v>44993</v>
      </c>
      <c r="AN839" t="s">
        <v>324</v>
      </c>
      <c r="AO839" t="s">
        <v>324</v>
      </c>
      <c r="AP839">
        <v>1201</v>
      </c>
      <c r="AQ839" t="s">
        <v>325</v>
      </c>
      <c r="AR839" t="s">
        <v>998</v>
      </c>
      <c r="AU839" t="s">
        <v>317</v>
      </c>
      <c r="AV839" t="s">
        <v>327</v>
      </c>
      <c r="AX839">
        <v>23001558</v>
      </c>
      <c r="AY839">
        <v>920700</v>
      </c>
      <c r="AZ839">
        <v>1201.9206999999999</v>
      </c>
      <c r="BA839" s="41" t="s">
        <v>243</v>
      </c>
    </row>
    <row r="840" spans="1:53" x14ac:dyDescent="0.25">
      <c r="A840" t="s">
        <v>990</v>
      </c>
      <c r="B840" t="s">
        <v>991</v>
      </c>
      <c r="C840">
        <v>23003340</v>
      </c>
      <c r="D840">
        <v>1201</v>
      </c>
      <c r="E840" s="39">
        <v>45019</v>
      </c>
      <c r="F840" t="s">
        <v>999</v>
      </c>
      <c r="G840">
        <v>9.1</v>
      </c>
      <c r="H840">
        <v>9.1</v>
      </c>
      <c r="I840" t="s">
        <v>316</v>
      </c>
      <c r="J840" t="s">
        <v>316</v>
      </c>
      <c r="L840" s="40">
        <v>138671</v>
      </c>
      <c r="N840" s="40">
        <v>138671</v>
      </c>
      <c r="O840" t="s">
        <v>317</v>
      </c>
      <c r="Q840" t="s">
        <v>317</v>
      </c>
      <c r="R840" t="s">
        <v>318</v>
      </c>
      <c r="S840">
        <v>15240</v>
      </c>
      <c r="T840" t="s">
        <v>319</v>
      </c>
      <c r="U840" t="s">
        <v>320</v>
      </c>
      <c r="V840" t="s">
        <v>334</v>
      </c>
      <c r="W840" t="s">
        <v>335</v>
      </c>
      <c r="X840">
        <v>1999371</v>
      </c>
      <c r="Y840" s="39">
        <v>45015</v>
      </c>
      <c r="Z840" t="s">
        <v>990</v>
      </c>
      <c r="AA840">
        <v>1</v>
      </c>
      <c r="AB840" t="s">
        <v>317</v>
      </c>
      <c r="AD840" t="s">
        <v>993</v>
      </c>
      <c r="AE840" t="s">
        <v>317</v>
      </c>
      <c r="AF840" t="s">
        <v>317</v>
      </c>
      <c r="AH840" t="s">
        <v>317</v>
      </c>
      <c r="AI840">
        <v>54000374</v>
      </c>
      <c r="AJ840" t="s">
        <v>431</v>
      </c>
      <c r="AL840">
        <v>869316578</v>
      </c>
      <c r="AM840" s="39">
        <v>45000</v>
      </c>
      <c r="AN840" t="s">
        <v>324</v>
      </c>
      <c r="AO840" t="s">
        <v>324</v>
      </c>
      <c r="AP840">
        <v>1201</v>
      </c>
      <c r="AQ840" t="s">
        <v>325</v>
      </c>
      <c r="AR840" t="s">
        <v>1000</v>
      </c>
      <c r="AU840" t="s">
        <v>317</v>
      </c>
      <c r="AV840" t="s">
        <v>327</v>
      </c>
      <c r="AX840">
        <v>23001566</v>
      </c>
      <c r="AY840">
        <v>920700</v>
      </c>
      <c r="AZ840">
        <v>1201.9206999999999</v>
      </c>
      <c r="BA840" s="41" t="s">
        <v>243</v>
      </c>
    </row>
    <row r="841" spans="1:53" x14ac:dyDescent="0.25">
      <c r="A841" t="s">
        <v>990</v>
      </c>
      <c r="B841" t="s">
        <v>991</v>
      </c>
      <c r="C841">
        <v>23003390</v>
      </c>
      <c r="D841">
        <v>1201</v>
      </c>
      <c r="E841" s="39">
        <v>45019</v>
      </c>
      <c r="F841" t="s">
        <v>1001</v>
      </c>
      <c r="G841">
        <v>4.38</v>
      </c>
      <c r="H841">
        <v>4.38</v>
      </c>
      <c r="I841" t="s">
        <v>316</v>
      </c>
      <c r="J841" t="s">
        <v>316</v>
      </c>
      <c r="L841" s="40">
        <v>66000</v>
      </c>
      <c r="N841" s="40">
        <v>66000</v>
      </c>
      <c r="O841" t="s">
        <v>317</v>
      </c>
      <c r="Q841" t="s">
        <v>317</v>
      </c>
      <c r="R841" t="s">
        <v>318</v>
      </c>
      <c r="S841">
        <v>15062</v>
      </c>
      <c r="T841" t="s">
        <v>319</v>
      </c>
      <c r="U841" t="s">
        <v>320</v>
      </c>
      <c r="V841" t="s">
        <v>334</v>
      </c>
      <c r="W841" t="s">
        <v>335</v>
      </c>
      <c r="X841">
        <v>1999614</v>
      </c>
      <c r="Y841" s="39">
        <v>45016</v>
      </c>
      <c r="Z841" t="s">
        <v>990</v>
      </c>
      <c r="AA841">
        <v>1</v>
      </c>
      <c r="AB841" t="s">
        <v>317</v>
      </c>
      <c r="AD841" t="s">
        <v>993</v>
      </c>
      <c r="AE841" t="s">
        <v>317</v>
      </c>
      <c r="AF841" t="s">
        <v>317</v>
      </c>
      <c r="AH841" t="s">
        <v>317</v>
      </c>
      <c r="AI841">
        <v>56343301</v>
      </c>
      <c r="AJ841" t="s">
        <v>620</v>
      </c>
      <c r="AL841" t="s">
        <v>621</v>
      </c>
      <c r="AM841" s="39">
        <v>45000</v>
      </c>
      <c r="AN841" t="s">
        <v>324</v>
      </c>
      <c r="AO841" t="s">
        <v>324</v>
      </c>
      <c r="AP841">
        <v>1201</v>
      </c>
      <c r="AQ841" t="s">
        <v>325</v>
      </c>
      <c r="AR841" t="s">
        <v>1002</v>
      </c>
      <c r="AU841" t="s">
        <v>317</v>
      </c>
      <c r="AV841" t="s">
        <v>327</v>
      </c>
      <c r="AX841">
        <v>23001520</v>
      </c>
      <c r="AY841">
        <v>920700</v>
      </c>
      <c r="AZ841">
        <v>1201.9206999999999</v>
      </c>
      <c r="BA841" s="41" t="s">
        <v>243</v>
      </c>
    </row>
    <row r="842" spans="1:53" x14ac:dyDescent="0.25">
      <c r="A842" t="s">
        <v>331</v>
      </c>
      <c r="B842" t="s">
        <v>332</v>
      </c>
      <c r="C842">
        <v>23003393</v>
      </c>
      <c r="D842">
        <v>1201</v>
      </c>
      <c r="E842" s="39">
        <v>45019</v>
      </c>
      <c r="F842" t="s">
        <v>434</v>
      </c>
      <c r="G842">
        <v>11.62</v>
      </c>
      <c r="H842">
        <v>11.62</v>
      </c>
      <c r="I842" t="s">
        <v>316</v>
      </c>
      <c r="J842" t="s">
        <v>316</v>
      </c>
      <c r="L842" s="40">
        <v>175000</v>
      </c>
      <c r="N842" s="40">
        <v>175000</v>
      </c>
      <c r="O842" t="s">
        <v>317</v>
      </c>
      <c r="Q842" t="s">
        <v>317</v>
      </c>
      <c r="R842" t="s">
        <v>318</v>
      </c>
      <c r="S842">
        <v>15062</v>
      </c>
      <c r="T842" t="s">
        <v>319</v>
      </c>
      <c r="U842" t="s">
        <v>320</v>
      </c>
      <c r="V842" t="s">
        <v>334</v>
      </c>
      <c r="W842" t="s">
        <v>335</v>
      </c>
      <c r="X842">
        <v>1999770</v>
      </c>
      <c r="Y842" s="39">
        <v>45019</v>
      </c>
      <c r="Z842" t="s">
        <v>317</v>
      </c>
      <c r="AA842">
        <v>1</v>
      </c>
      <c r="AB842" t="s">
        <v>317</v>
      </c>
      <c r="AD842" t="s">
        <v>317</v>
      </c>
      <c r="AE842" t="s">
        <v>317</v>
      </c>
      <c r="AF842" t="s">
        <v>317</v>
      </c>
      <c r="AH842" t="s">
        <v>317</v>
      </c>
      <c r="AI842">
        <v>54000306</v>
      </c>
      <c r="AJ842" t="s">
        <v>434</v>
      </c>
      <c r="AL842" t="s">
        <v>1003</v>
      </c>
      <c r="AM842" s="39">
        <v>45019</v>
      </c>
      <c r="AN842" t="s">
        <v>337</v>
      </c>
      <c r="AO842" t="s">
        <v>324</v>
      </c>
      <c r="AP842">
        <v>1201</v>
      </c>
      <c r="AQ842" t="s">
        <v>325</v>
      </c>
      <c r="AR842" t="s">
        <v>1004</v>
      </c>
      <c r="AU842" t="s">
        <v>317</v>
      </c>
      <c r="AV842" t="s">
        <v>327</v>
      </c>
      <c r="AX842" t="s">
        <v>317</v>
      </c>
      <c r="AY842">
        <v>920700</v>
      </c>
      <c r="AZ842">
        <v>1201.9206999999999</v>
      </c>
      <c r="BA842" s="41" t="s">
        <v>243</v>
      </c>
    </row>
    <row r="843" spans="1:53" x14ac:dyDescent="0.25">
      <c r="A843" t="s">
        <v>990</v>
      </c>
      <c r="B843" t="s">
        <v>991</v>
      </c>
      <c r="C843">
        <v>23003565</v>
      </c>
      <c r="D843">
        <v>1201</v>
      </c>
      <c r="E843" s="39">
        <v>45027</v>
      </c>
      <c r="F843" t="s">
        <v>1005</v>
      </c>
      <c r="G843">
        <v>0.3</v>
      </c>
      <c r="H843">
        <v>0.3</v>
      </c>
      <c r="I843" t="s">
        <v>316</v>
      </c>
      <c r="J843" t="s">
        <v>316</v>
      </c>
      <c r="L843" s="40">
        <v>4573</v>
      </c>
      <c r="N843" s="40">
        <v>4573</v>
      </c>
      <c r="O843" t="s">
        <v>317</v>
      </c>
      <c r="Q843" t="s">
        <v>317</v>
      </c>
      <c r="R843" t="s">
        <v>318</v>
      </c>
      <c r="S843">
        <v>14977</v>
      </c>
      <c r="T843" t="s">
        <v>319</v>
      </c>
      <c r="U843" t="s">
        <v>320</v>
      </c>
      <c r="V843" t="s">
        <v>334</v>
      </c>
      <c r="W843" t="s">
        <v>335</v>
      </c>
      <c r="X843">
        <v>2002289</v>
      </c>
      <c r="Y843" s="39">
        <v>45027</v>
      </c>
      <c r="Z843" t="s">
        <v>990</v>
      </c>
      <c r="AA843">
        <v>2</v>
      </c>
      <c r="AB843" t="s">
        <v>317</v>
      </c>
      <c r="AD843" t="s">
        <v>993</v>
      </c>
      <c r="AE843" t="s">
        <v>317</v>
      </c>
      <c r="AF843" t="s">
        <v>317</v>
      </c>
      <c r="AH843" t="s">
        <v>317</v>
      </c>
      <c r="AI843">
        <v>57394371</v>
      </c>
      <c r="AJ843" t="s">
        <v>514</v>
      </c>
      <c r="AL843" t="s">
        <v>515</v>
      </c>
      <c r="AM843" s="39">
        <v>45016</v>
      </c>
      <c r="AN843" t="s">
        <v>324</v>
      </c>
      <c r="AO843" t="s">
        <v>324</v>
      </c>
      <c r="AP843">
        <v>1201</v>
      </c>
      <c r="AQ843" t="s">
        <v>325</v>
      </c>
      <c r="AR843" t="s">
        <v>1006</v>
      </c>
      <c r="AU843" t="s">
        <v>317</v>
      </c>
      <c r="AV843" t="s">
        <v>327</v>
      </c>
      <c r="AX843">
        <v>23001569</v>
      </c>
      <c r="AY843">
        <v>920700</v>
      </c>
      <c r="AZ843">
        <v>1201.9206999999999</v>
      </c>
      <c r="BA843" s="41" t="s">
        <v>243</v>
      </c>
    </row>
    <row r="844" spans="1:53" x14ac:dyDescent="0.25">
      <c r="A844" t="s">
        <v>990</v>
      </c>
      <c r="B844" t="s">
        <v>991</v>
      </c>
      <c r="C844">
        <v>23003577</v>
      </c>
      <c r="D844">
        <v>1201</v>
      </c>
      <c r="E844" s="39">
        <v>45027</v>
      </c>
      <c r="F844" t="s">
        <v>1007</v>
      </c>
      <c r="G844">
        <v>19.5</v>
      </c>
      <c r="H844">
        <v>19.5</v>
      </c>
      <c r="I844" t="s">
        <v>316</v>
      </c>
      <c r="J844" t="s">
        <v>316</v>
      </c>
      <c r="L844" s="40">
        <v>292017.65999999997</v>
      </c>
      <c r="N844" s="40">
        <v>292017.65999999997</v>
      </c>
      <c r="O844" t="s">
        <v>317</v>
      </c>
      <c r="Q844" t="s">
        <v>317</v>
      </c>
      <c r="R844" t="s">
        <v>318</v>
      </c>
      <c r="S844">
        <v>14977</v>
      </c>
      <c r="T844" t="s">
        <v>319</v>
      </c>
      <c r="U844" t="s">
        <v>320</v>
      </c>
      <c r="V844" t="s">
        <v>334</v>
      </c>
      <c r="W844" t="s">
        <v>335</v>
      </c>
      <c r="X844">
        <v>2002422</v>
      </c>
      <c r="Y844" s="39">
        <v>45027</v>
      </c>
      <c r="Z844" t="s">
        <v>990</v>
      </c>
      <c r="AA844">
        <v>1</v>
      </c>
      <c r="AB844" t="s">
        <v>317</v>
      </c>
      <c r="AD844" t="s">
        <v>993</v>
      </c>
      <c r="AE844" t="s">
        <v>317</v>
      </c>
      <c r="AF844" t="s">
        <v>317</v>
      </c>
      <c r="AH844" t="s">
        <v>317</v>
      </c>
      <c r="AI844">
        <v>55417891</v>
      </c>
      <c r="AJ844" t="s">
        <v>456</v>
      </c>
      <c r="AL844" t="s">
        <v>457</v>
      </c>
      <c r="AM844" s="39">
        <v>45019</v>
      </c>
      <c r="AN844" t="s">
        <v>324</v>
      </c>
      <c r="AO844" t="s">
        <v>324</v>
      </c>
      <c r="AP844">
        <v>1201</v>
      </c>
      <c r="AQ844" t="s">
        <v>325</v>
      </c>
      <c r="AR844" t="s">
        <v>1008</v>
      </c>
      <c r="AU844" t="s">
        <v>317</v>
      </c>
      <c r="AV844" t="s">
        <v>327</v>
      </c>
      <c r="AX844">
        <v>23001616</v>
      </c>
      <c r="AY844">
        <v>920700</v>
      </c>
      <c r="AZ844">
        <v>1201.9206999999999</v>
      </c>
      <c r="BA844" s="41" t="s">
        <v>243</v>
      </c>
    </row>
    <row r="845" spans="1:53" x14ac:dyDescent="0.25">
      <c r="A845" t="s">
        <v>990</v>
      </c>
      <c r="B845" t="s">
        <v>991</v>
      </c>
      <c r="C845">
        <v>23003598</v>
      </c>
      <c r="D845">
        <v>1201</v>
      </c>
      <c r="E845" s="39">
        <v>45027</v>
      </c>
      <c r="F845" t="s">
        <v>1009</v>
      </c>
      <c r="G845">
        <v>7.67</v>
      </c>
      <c r="H845">
        <v>7.67</v>
      </c>
      <c r="I845" t="s">
        <v>316</v>
      </c>
      <c r="J845" t="s">
        <v>316</v>
      </c>
      <c r="L845" s="40">
        <v>114830</v>
      </c>
      <c r="N845" s="40">
        <v>114830</v>
      </c>
      <c r="O845" t="s">
        <v>317</v>
      </c>
      <c r="Q845" t="s">
        <v>317</v>
      </c>
      <c r="R845" t="s">
        <v>318</v>
      </c>
      <c r="S845">
        <v>14977</v>
      </c>
      <c r="T845" t="s">
        <v>319</v>
      </c>
      <c r="U845" t="s">
        <v>320</v>
      </c>
      <c r="V845" t="s">
        <v>334</v>
      </c>
      <c r="W845" t="s">
        <v>335</v>
      </c>
      <c r="X845">
        <v>2002619</v>
      </c>
      <c r="Y845" s="39">
        <v>45027</v>
      </c>
      <c r="Z845" t="s">
        <v>990</v>
      </c>
      <c r="AA845">
        <v>1</v>
      </c>
      <c r="AB845" t="s">
        <v>317</v>
      </c>
      <c r="AD845" t="s">
        <v>993</v>
      </c>
      <c r="AE845" t="s">
        <v>317</v>
      </c>
      <c r="AF845" t="s">
        <v>317</v>
      </c>
      <c r="AH845" t="s">
        <v>317</v>
      </c>
      <c r="AI845">
        <v>55229662</v>
      </c>
      <c r="AJ845" t="s">
        <v>439</v>
      </c>
      <c r="AL845" t="s">
        <v>460</v>
      </c>
      <c r="AM845" s="39">
        <v>44995</v>
      </c>
      <c r="AN845" t="s">
        <v>324</v>
      </c>
      <c r="AO845" t="s">
        <v>324</v>
      </c>
      <c r="AP845">
        <v>1201</v>
      </c>
      <c r="AQ845" t="s">
        <v>325</v>
      </c>
      <c r="AR845" t="s">
        <v>1010</v>
      </c>
      <c r="AU845" t="s">
        <v>317</v>
      </c>
      <c r="AV845" t="s">
        <v>327</v>
      </c>
      <c r="AX845">
        <v>23001624</v>
      </c>
      <c r="AY845">
        <v>920700</v>
      </c>
      <c r="AZ845">
        <v>1201.9206999999999</v>
      </c>
      <c r="BA845" s="41" t="s">
        <v>243</v>
      </c>
    </row>
    <row r="846" spans="1:53" x14ac:dyDescent="0.25">
      <c r="A846" t="s">
        <v>990</v>
      </c>
      <c r="B846" t="s">
        <v>991</v>
      </c>
      <c r="C846">
        <v>23003337</v>
      </c>
      <c r="D846">
        <v>1204</v>
      </c>
      <c r="E846" s="39">
        <v>45019</v>
      </c>
      <c r="F846" t="s">
        <v>992</v>
      </c>
      <c r="G846">
        <v>4.75</v>
      </c>
      <c r="H846">
        <v>4.75</v>
      </c>
      <c r="I846" t="s">
        <v>316</v>
      </c>
      <c r="J846" t="s">
        <v>316</v>
      </c>
      <c r="L846" s="40">
        <v>71500</v>
      </c>
      <c r="N846" s="40">
        <v>71500</v>
      </c>
      <c r="O846" t="s">
        <v>317</v>
      </c>
      <c r="Q846" t="s">
        <v>317</v>
      </c>
      <c r="R846" t="s">
        <v>318</v>
      </c>
      <c r="S846">
        <v>15062</v>
      </c>
      <c r="T846" t="s">
        <v>319</v>
      </c>
      <c r="U846" t="s">
        <v>320</v>
      </c>
      <c r="V846" t="s">
        <v>334</v>
      </c>
      <c r="W846" t="s">
        <v>335</v>
      </c>
      <c r="X846">
        <v>1999620</v>
      </c>
      <c r="Y846" s="39">
        <v>45016</v>
      </c>
      <c r="Z846" t="s">
        <v>990</v>
      </c>
      <c r="AA846">
        <v>1</v>
      </c>
      <c r="AB846" t="s">
        <v>317</v>
      </c>
      <c r="AD846" t="s">
        <v>993</v>
      </c>
      <c r="AE846" t="s">
        <v>317</v>
      </c>
      <c r="AF846" t="s">
        <v>317</v>
      </c>
      <c r="AH846" t="s">
        <v>317</v>
      </c>
      <c r="AI846">
        <v>56343301</v>
      </c>
      <c r="AJ846" t="s">
        <v>620</v>
      </c>
      <c r="AL846" t="s">
        <v>632</v>
      </c>
      <c r="AM846" s="39">
        <v>44991</v>
      </c>
      <c r="AN846" t="s">
        <v>324</v>
      </c>
      <c r="AO846" t="s">
        <v>324</v>
      </c>
      <c r="AP846">
        <v>1204</v>
      </c>
      <c r="AQ846" t="s">
        <v>325</v>
      </c>
      <c r="AR846" t="s">
        <v>1011</v>
      </c>
      <c r="AU846" t="s">
        <v>317</v>
      </c>
      <c r="AV846" t="s">
        <v>327</v>
      </c>
      <c r="AX846">
        <v>23001200</v>
      </c>
      <c r="AY846">
        <v>920700</v>
      </c>
      <c r="AZ846">
        <v>1204.9206999999999</v>
      </c>
      <c r="BA846" s="41" t="s">
        <v>245</v>
      </c>
    </row>
    <row r="847" spans="1:53" x14ac:dyDescent="0.25">
      <c r="A847" t="s">
        <v>331</v>
      </c>
      <c r="B847" t="s">
        <v>332</v>
      </c>
      <c r="C847">
        <v>23003364</v>
      </c>
      <c r="D847">
        <v>1204</v>
      </c>
      <c r="E847" s="39">
        <v>45021</v>
      </c>
      <c r="F847" t="s">
        <v>1012</v>
      </c>
      <c r="G847">
        <v>100.22</v>
      </c>
      <c r="H847">
        <v>100.22</v>
      </c>
      <c r="I847" t="s">
        <v>316</v>
      </c>
      <c r="J847" t="s">
        <v>316</v>
      </c>
      <c r="L847" s="40">
        <v>1501000</v>
      </c>
      <c r="N847" s="40">
        <v>1501000</v>
      </c>
      <c r="O847" t="s">
        <v>317</v>
      </c>
      <c r="Q847" t="s">
        <v>317</v>
      </c>
      <c r="R847" t="s">
        <v>318</v>
      </c>
      <c r="S847">
        <v>14977</v>
      </c>
      <c r="T847" t="s">
        <v>319</v>
      </c>
      <c r="U847" t="s">
        <v>320</v>
      </c>
      <c r="V847" t="s">
        <v>334</v>
      </c>
      <c r="W847" t="s">
        <v>335</v>
      </c>
      <c r="X847">
        <v>2000454</v>
      </c>
      <c r="Y847" s="39">
        <v>45021</v>
      </c>
      <c r="Z847" t="s">
        <v>317</v>
      </c>
      <c r="AA847">
        <v>3</v>
      </c>
      <c r="AB847" t="s">
        <v>317</v>
      </c>
      <c r="AD847" t="s">
        <v>317</v>
      </c>
      <c r="AE847" t="s">
        <v>317</v>
      </c>
      <c r="AF847" t="s">
        <v>317</v>
      </c>
      <c r="AH847" t="s">
        <v>317</v>
      </c>
      <c r="AI847">
        <v>55143121</v>
      </c>
      <c r="AJ847" t="s">
        <v>1012</v>
      </c>
      <c r="AL847">
        <v>620230400039675</v>
      </c>
      <c r="AM847" s="39">
        <v>45021</v>
      </c>
      <c r="AN847" t="s">
        <v>337</v>
      </c>
      <c r="AO847" t="s">
        <v>324</v>
      </c>
      <c r="AP847">
        <v>1204</v>
      </c>
      <c r="AQ847" t="s">
        <v>325</v>
      </c>
      <c r="AR847" t="s">
        <v>1013</v>
      </c>
      <c r="AU847" t="s">
        <v>317</v>
      </c>
      <c r="AV847" t="s">
        <v>327</v>
      </c>
      <c r="AX847">
        <v>23001253</v>
      </c>
      <c r="AY847">
        <v>920700</v>
      </c>
      <c r="AZ847">
        <v>1204.9206999999999</v>
      </c>
      <c r="BA847" s="41" t="s">
        <v>245</v>
      </c>
    </row>
    <row r="848" spans="1:53" x14ac:dyDescent="0.25">
      <c r="A848" t="s">
        <v>990</v>
      </c>
      <c r="B848" t="s">
        <v>991</v>
      </c>
      <c r="C848">
        <v>23003394</v>
      </c>
      <c r="D848">
        <v>1204</v>
      </c>
      <c r="E848" s="39">
        <v>45022</v>
      </c>
      <c r="F848" t="s">
        <v>1014</v>
      </c>
      <c r="G848">
        <v>14.52</v>
      </c>
      <c r="H848">
        <v>14.52</v>
      </c>
      <c r="I848" t="s">
        <v>316</v>
      </c>
      <c r="J848" t="s">
        <v>316</v>
      </c>
      <c r="L848" s="40">
        <v>217514</v>
      </c>
      <c r="N848" s="40">
        <v>217514</v>
      </c>
      <c r="O848" t="s">
        <v>317</v>
      </c>
      <c r="Q848" t="s">
        <v>317</v>
      </c>
      <c r="R848" t="s">
        <v>318</v>
      </c>
      <c r="S848">
        <v>14977</v>
      </c>
      <c r="T848" t="s">
        <v>319</v>
      </c>
      <c r="U848" t="s">
        <v>320</v>
      </c>
      <c r="V848" t="s">
        <v>334</v>
      </c>
      <c r="W848" t="s">
        <v>335</v>
      </c>
      <c r="X848">
        <v>2001020</v>
      </c>
      <c r="Y848" s="39">
        <v>45022</v>
      </c>
      <c r="Z848" t="s">
        <v>990</v>
      </c>
      <c r="AA848">
        <v>1</v>
      </c>
      <c r="AB848" t="s">
        <v>317</v>
      </c>
      <c r="AD848" t="s">
        <v>993</v>
      </c>
      <c r="AE848" t="s">
        <v>317</v>
      </c>
      <c r="AF848" t="s">
        <v>317</v>
      </c>
      <c r="AH848" t="s">
        <v>317</v>
      </c>
      <c r="AI848">
        <v>55229662</v>
      </c>
      <c r="AJ848" t="s">
        <v>439</v>
      </c>
      <c r="AL848" t="s">
        <v>440</v>
      </c>
      <c r="AM848" s="39">
        <v>44994</v>
      </c>
      <c r="AN848" t="s">
        <v>324</v>
      </c>
      <c r="AO848" t="s">
        <v>324</v>
      </c>
      <c r="AP848">
        <v>1204</v>
      </c>
      <c r="AQ848" t="s">
        <v>325</v>
      </c>
      <c r="AR848" t="s">
        <v>317</v>
      </c>
      <c r="AU848" t="s">
        <v>317</v>
      </c>
      <c r="AV848" t="s">
        <v>327</v>
      </c>
      <c r="AX848">
        <v>23001241</v>
      </c>
      <c r="AY848">
        <v>920700</v>
      </c>
      <c r="AZ848">
        <v>1204.9206999999999</v>
      </c>
      <c r="BA848" s="41" t="s">
        <v>245</v>
      </c>
    </row>
    <row r="849" spans="1:53" x14ac:dyDescent="0.25">
      <c r="A849" t="s">
        <v>990</v>
      </c>
      <c r="B849" t="s">
        <v>991</v>
      </c>
      <c r="C849">
        <v>23003396</v>
      </c>
      <c r="D849">
        <v>1204</v>
      </c>
      <c r="E849" s="39">
        <v>45022</v>
      </c>
      <c r="F849" t="s">
        <v>1015</v>
      </c>
      <c r="G849">
        <v>15.68</v>
      </c>
      <c r="H849">
        <v>15.68</v>
      </c>
      <c r="I849" t="s">
        <v>316</v>
      </c>
      <c r="J849" t="s">
        <v>316</v>
      </c>
      <c r="L849" s="40">
        <v>234784</v>
      </c>
      <c r="N849" s="40">
        <v>234784</v>
      </c>
      <c r="O849" t="s">
        <v>317</v>
      </c>
      <c r="Q849" t="s">
        <v>317</v>
      </c>
      <c r="R849" t="s">
        <v>318</v>
      </c>
      <c r="S849">
        <v>14977</v>
      </c>
      <c r="T849" t="s">
        <v>319</v>
      </c>
      <c r="U849" t="s">
        <v>320</v>
      </c>
      <c r="V849" t="s">
        <v>334</v>
      </c>
      <c r="W849" t="s">
        <v>335</v>
      </c>
      <c r="X849">
        <v>2001020</v>
      </c>
      <c r="Y849" s="39">
        <v>45022</v>
      </c>
      <c r="Z849" t="s">
        <v>990</v>
      </c>
      <c r="AA849">
        <v>1</v>
      </c>
      <c r="AB849" t="s">
        <v>317</v>
      </c>
      <c r="AD849" t="s">
        <v>993</v>
      </c>
      <c r="AE849" t="s">
        <v>317</v>
      </c>
      <c r="AF849" t="s">
        <v>317</v>
      </c>
      <c r="AH849" t="s">
        <v>317</v>
      </c>
      <c r="AI849">
        <v>55229662</v>
      </c>
      <c r="AJ849" t="s">
        <v>439</v>
      </c>
      <c r="AL849" t="s">
        <v>442</v>
      </c>
      <c r="AM849" s="39">
        <v>44994</v>
      </c>
      <c r="AN849" t="s">
        <v>324</v>
      </c>
      <c r="AO849" t="s">
        <v>324</v>
      </c>
      <c r="AP849">
        <v>1204</v>
      </c>
      <c r="AQ849" t="s">
        <v>325</v>
      </c>
      <c r="AR849" t="s">
        <v>317</v>
      </c>
      <c r="AU849" t="s">
        <v>317</v>
      </c>
      <c r="AV849" t="s">
        <v>327</v>
      </c>
      <c r="AX849">
        <v>23001241</v>
      </c>
      <c r="AY849">
        <v>920700</v>
      </c>
      <c r="AZ849">
        <v>1204.9206999999999</v>
      </c>
      <c r="BA849" s="41" t="s">
        <v>245</v>
      </c>
    </row>
    <row r="850" spans="1:53" x14ac:dyDescent="0.25">
      <c r="A850" t="s">
        <v>331</v>
      </c>
      <c r="B850" t="s">
        <v>332</v>
      </c>
      <c r="C850">
        <v>23003435</v>
      </c>
      <c r="D850">
        <v>1204</v>
      </c>
      <c r="E850" s="39">
        <v>45026</v>
      </c>
      <c r="F850" t="s">
        <v>351</v>
      </c>
      <c r="G850">
        <v>2.65</v>
      </c>
      <c r="H850">
        <v>2.65</v>
      </c>
      <c r="I850" t="s">
        <v>316</v>
      </c>
      <c r="J850" t="s">
        <v>316</v>
      </c>
      <c r="L850" s="40">
        <v>39760</v>
      </c>
      <c r="N850" s="40">
        <v>39760</v>
      </c>
      <c r="O850" t="s">
        <v>317</v>
      </c>
      <c r="Q850" t="s">
        <v>317</v>
      </c>
      <c r="R850" t="s">
        <v>318</v>
      </c>
      <c r="S850">
        <v>14977</v>
      </c>
      <c r="T850" t="s">
        <v>319</v>
      </c>
      <c r="U850" t="s">
        <v>320</v>
      </c>
      <c r="V850" t="s">
        <v>334</v>
      </c>
      <c r="W850" t="s">
        <v>335</v>
      </c>
      <c r="X850">
        <v>2001896</v>
      </c>
      <c r="Y850" s="39">
        <v>45026</v>
      </c>
      <c r="Z850" t="s">
        <v>317</v>
      </c>
      <c r="AA850">
        <v>1</v>
      </c>
      <c r="AB850" t="s">
        <v>317</v>
      </c>
      <c r="AD850" t="s">
        <v>317</v>
      </c>
      <c r="AE850" t="s">
        <v>317</v>
      </c>
      <c r="AF850" t="s">
        <v>317</v>
      </c>
      <c r="AH850" t="s">
        <v>317</v>
      </c>
      <c r="AI850">
        <v>57341543</v>
      </c>
      <c r="AJ850" t="s">
        <v>351</v>
      </c>
      <c r="AL850" t="s">
        <v>1016</v>
      </c>
      <c r="AM850" s="39">
        <v>45026</v>
      </c>
      <c r="AN850" t="s">
        <v>337</v>
      </c>
      <c r="AO850" t="s">
        <v>324</v>
      </c>
      <c r="AP850">
        <v>1204</v>
      </c>
      <c r="AQ850" t="s">
        <v>325</v>
      </c>
      <c r="AR850" t="s">
        <v>1004</v>
      </c>
      <c r="AU850" t="s">
        <v>317</v>
      </c>
      <c r="AV850" t="s">
        <v>327</v>
      </c>
      <c r="AX850" t="s">
        <v>317</v>
      </c>
      <c r="AY850">
        <v>920700</v>
      </c>
      <c r="AZ850">
        <v>1204.9206999999999</v>
      </c>
      <c r="BA850" s="41" t="s">
        <v>245</v>
      </c>
    </row>
    <row r="851" spans="1:53" x14ac:dyDescent="0.25">
      <c r="A851" t="s">
        <v>331</v>
      </c>
      <c r="B851" t="s">
        <v>332</v>
      </c>
      <c r="C851">
        <v>23003437</v>
      </c>
      <c r="D851">
        <v>1204</v>
      </c>
      <c r="E851" s="39">
        <v>45026</v>
      </c>
      <c r="F851" t="s">
        <v>354</v>
      </c>
      <c r="G851">
        <v>2.2400000000000002</v>
      </c>
      <c r="H851">
        <v>2.2400000000000002</v>
      </c>
      <c r="I851" t="s">
        <v>316</v>
      </c>
      <c r="J851" t="s">
        <v>316</v>
      </c>
      <c r="L851" s="40">
        <v>33560</v>
      </c>
      <c r="N851" s="40">
        <v>33560</v>
      </c>
      <c r="O851" t="s">
        <v>317</v>
      </c>
      <c r="Q851" t="s">
        <v>317</v>
      </c>
      <c r="R851" t="s">
        <v>318</v>
      </c>
      <c r="S851">
        <v>14977</v>
      </c>
      <c r="T851" t="s">
        <v>319</v>
      </c>
      <c r="U851" t="s">
        <v>320</v>
      </c>
      <c r="V851" t="s">
        <v>334</v>
      </c>
      <c r="W851" t="s">
        <v>335</v>
      </c>
      <c r="X851">
        <v>2001900</v>
      </c>
      <c r="Y851" s="39">
        <v>45026</v>
      </c>
      <c r="Z851" t="s">
        <v>317</v>
      </c>
      <c r="AA851">
        <v>1</v>
      </c>
      <c r="AB851" t="s">
        <v>317</v>
      </c>
      <c r="AD851" t="s">
        <v>317</v>
      </c>
      <c r="AE851" t="s">
        <v>317</v>
      </c>
      <c r="AF851" t="s">
        <v>317</v>
      </c>
      <c r="AH851" t="s">
        <v>317</v>
      </c>
      <c r="AI851">
        <v>57341527</v>
      </c>
      <c r="AJ851" t="s">
        <v>354</v>
      </c>
      <c r="AL851" t="s">
        <v>1016</v>
      </c>
      <c r="AM851" s="39">
        <v>45026</v>
      </c>
      <c r="AN851" t="s">
        <v>337</v>
      </c>
      <c r="AO851" t="s">
        <v>324</v>
      </c>
      <c r="AP851">
        <v>1204</v>
      </c>
      <c r="AQ851" t="s">
        <v>325</v>
      </c>
      <c r="AR851" t="s">
        <v>1004</v>
      </c>
      <c r="AU851" t="s">
        <v>317</v>
      </c>
      <c r="AV851" t="s">
        <v>327</v>
      </c>
      <c r="AX851" t="s">
        <v>317</v>
      </c>
      <c r="AY851">
        <v>920700</v>
      </c>
      <c r="AZ851">
        <v>1204.9206999999999</v>
      </c>
      <c r="BA851" s="41" t="s">
        <v>245</v>
      </c>
    </row>
    <row r="852" spans="1:53" x14ac:dyDescent="0.25">
      <c r="A852" t="s">
        <v>990</v>
      </c>
      <c r="B852" t="s">
        <v>991</v>
      </c>
      <c r="C852">
        <v>23003480</v>
      </c>
      <c r="D852">
        <v>1204</v>
      </c>
      <c r="E852" s="39">
        <v>45027</v>
      </c>
      <c r="F852" t="s">
        <v>1017</v>
      </c>
      <c r="G852">
        <v>13.69</v>
      </c>
      <c r="H852">
        <v>13.69</v>
      </c>
      <c r="I852" t="s">
        <v>316</v>
      </c>
      <c r="J852" t="s">
        <v>316</v>
      </c>
      <c r="L852" s="40">
        <v>205103</v>
      </c>
      <c r="N852" s="40">
        <v>205103</v>
      </c>
      <c r="O852" t="s">
        <v>317</v>
      </c>
      <c r="Q852" t="s">
        <v>317</v>
      </c>
      <c r="R852" t="s">
        <v>318</v>
      </c>
      <c r="S852">
        <v>14977</v>
      </c>
      <c r="T852" t="s">
        <v>319</v>
      </c>
      <c r="U852" t="s">
        <v>320</v>
      </c>
      <c r="V852" t="s">
        <v>334</v>
      </c>
      <c r="W852" t="s">
        <v>335</v>
      </c>
      <c r="X852">
        <v>2002384</v>
      </c>
      <c r="Y852" s="39">
        <v>45027</v>
      </c>
      <c r="Z852" t="s">
        <v>990</v>
      </c>
      <c r="AA852">
        <v>1</v>
      </c>
      <c r="AB852" t="s">
        <v>317</v>
      </c>
      <c r="AD852" t="s">
        <v>993</v>
      </c>
      <c r="AE852" t="s">
        <v>317</v>
      </c>
      <c r="AF852" t="s">
        <v>317</v>
      </c>
      <c r="AH852" t="s">
        <v>317</v>
      </c>
      <c r="AI852">
        <v>55417891</v>
      </c>
      <c r="AJ852" t="s">
        <v>456</v>
      </c>
      <c r="AL852" t="s">
        <v>478</v>
      </c>
      <c r="AM852" s="39">
        <v>45019</v>
      </c>
      <c r="AN852" t="s">
        <v>324</v>
      </c>
      <c r="AO852" t="s">
        <v>324</v>
      </c>
      <c r="AP852">
        <v>1204</v>
      </c>
      <c r="AQ852" t="s">
        <v>325</v>
      </c>
      <c r="AR852" t="s">
        <v>1018</v>
      </c>
      <c r="AU852" t="s">
        <v>317</v>
      </c>
      <c r="AV852" t="s">
        <v>327</v>
      </c>
      <c r="AX852">
        <v>23001270</v>
      </c>
      <c r="AY852">
        <v>920700</v>
      </c>
      <c r="AZ852">
        <v>1204.9206999999999</v>
      </c>
      <c r="BA852" s="41" t="s">
        <v>245</v>
      </c>
    </row>
    <row r="853" spans="1:53" x14ac:dyDescent="0.25">
      <c r="A853" t="s">
        <v>990</v>
      </c>
      <c r="B853" t="s">
        <v>991</v>
      </c>
      <c r="C853">
        <v>23003634</v>
      </c>
      <c r="D853">
        <v>1204</v>
      </c>
      <c r="E853" s="39">
        <v>45027</v>
      </c>
      <c r="F853" t="s">
        <v>1019</v>
      </c>
      <c r="G853">
        <v>8.75</v>
      </c>
      <c r="H853">
        <v>8.75</v>
      </c>
      <c r="I853" t="s">
        <v>316</v>
      </c>
      <c r="J853" t="s">
        <v>316</v>
      </c>
      <c r="L853" s="40">
        <v>131033</v>
      </c>
      <c r="N853" s="40">
        <v>131033</v>
      </c>
      <c r="O853" t="s">
        <v>317</v>
      </c>
      <c r="Q853" t="s">
        <v>317</v>
      </c>
      <c r="R853" t="s">
        <v>318</v>
      </c>
      <c r="S853">
        <v>14977</v>
      </c>
      <c r="T853" t="s">
        <v>319</v>
      </c>
      <c r="U853" t="s">
        <v>320</v>
      </c>
      <c r="V853" t="s">
        <v>334</v>
      </c>
      <c r="W853" t="s">
        <v>335</v>
      </c>
      <c r="X853">
        <v>2002639</v>
      </c>
      <c r="Y853" s="39">
        <v>45027</v>
      </c>
      <c r="Z853" t="s">
        <v>990</v>
      </c>
      <c r="AA853">
        <v>1</v>
      </c>
      <c r="AB853" t="s">
        <v>317</v>
      </c>
      <c r="AD853" t="s">
        <v>993</v>
      </c>
      <c r="AE853" t="s">
        <v>317</v>
      </c>
      <c r="AF853" t="s">
        <v>317</v>
      </c>
      <c r="AH853" t="s">
        <v>317</v>
      </c>
      <c r="AI853">
        <v>55229662</v>
      </c>
      <c r="AJ853" t="s">
        <v>439</v>
      </c>
      <c r="AL853" t="s">
        <v>480</v>
      </c>
      <c r="AM853" s="39">
        <v>45001</v>
      </c>
      <c r="AN853" t="s">
        <v>324</v>
      </c>
      <c r="AO853" t="s">
        <v>324</v>
      </c>
      <c r="AP853">
        <v>1204</v>
      </c>
      <c r="AQ853" t="s">
        <v>325</v>
      </c>
      <c r="AR853" t="s">
        <v>1020</v>
      </c>
      <c r="AU853" t="s">
        <v>317</v>
      </c>
      <c r="AV853" t="s">
        <v>327</v>
      </c>
      <c r="AX853">
        <v>23001276</v>
      </c>
      <c r="AY853">
        <v>920700</v>
      </c>
      <c r="AZ853">
        <v>1204.9206999999999</v>
      </c>
      <c r="BA853" s="41" t="s">
        <v>245</v>
      </c>
    </row>
    <row r="854" spans="1:53" x14ac:dyDescent="0.25">
      <c r="A854" t="s">
        <v>990</v>
      </c>
      <c r="B854" t="s">
        <v>991</v>
      </c>
      <c r="C854">
        <v>23003635</v>
      </c>
      <c r="D854">
        <v>1204</v>
      </c>
      <c r="E854" s="39">
        <v>45027</v>
      </c>
      <c r="F854" t="s">
        <v>1021</v>
      </c>
      <c r="G854">
        <v>8.75</v>
      </c>
      <c r="H854">
        <v>8.75</v>
      </c>
      <c r="I854" t="s">
        <v>316</v>
      </c>
      <c r="J854" t="s">
        <v>316</v>
      </c>
      <c r="L854" s="40">
        <v>131033</v>
      </c>
      <c r="N854" s="40">
        <v>131033</v>
      </c>
      <c r="O854" t="s">
        <v>317</v>
      </c>
      <c r="Q854" t="s">
        <v>317</v>
      </c>
      <c r="R854" t="s">
        <v>318</v>
      </c>
      <c r="S854">
        <v>14977</v>
      </c>
      <c r="T854" t="s">
        <v>319</v>
      </c>
      <c r="U854" t="s">
        <v>320</v>
      </c>
      <c r="V854" t="s">
        <v>334</v>
      </c>
      <c r="W854" t="s">
        <v>335</v>
      </c>
      <c r="X854">
        <v>2002639</v>
      </c>
      <c r="Y854" s="39">
        <v>45027</v>
      </c>
      <c r="Z854" t="s">
        <v>990</v>
      </c>
      <c r="AA854">
        <v>1</v>
      </c>
      <c r="AB854" t="s">
        <v>317</v>
      </c>
      <c r="AD854" t="s">
        <v>993</v>
      </c>
      <c r="AE854" t="s">
        <v>317</v>
      </c>
      <c r="AF854" t="s">
        <v>317</v>
      </c>
      <c r="AH854" t="s">
        <v>317</v>
      </c>
      <c r="AI854">
        <v>55229662</v>
      </c>
      <c r="AJ854" t="s">
        <v>439</v>
      </c>
      <c r="AL854" t="s">
        <v>482</v>
      </c>
      <c r="AM854" s="39">
        <v>45001</v>
      </c>
      <c r="AN854" t="s">
        <v>324</v>
      </c>
      <c r="AO854" t="s">
        <v>324</v>
      </c>
      <c r="AP854">
        <v>1204</v>
      </c>
      <c r="AQ854" t="s">
        <v>325</v>
      </c>
      <c r="AR854" t="s">
        <v>1022</v>
      </c>
      <c r="AU854" t="s">
        <v>317</v>
      </c>
      <c r="AV854" t="s">
        <v>327</v>
      </c>
      <c r="AX854">
        <v>23001276</v>
      </c>
      <c r="AY854">
        <v>920700</v>
      </c>
      <c r="AZ854">
        <v>1204.9206999999999</v>
      </c>
      <c r="BA854" s="41" t="s">
        <v>245</v>
      </c>
    </row>
    <row r="855" spans="1:53" x14ac:dyDescent="0.25">
      <c r="A855" t="s">
        <v>990</v>
      </c>
      <c r="B855" t="s">
        <v>991</v>
      </c>
      <c r="C855">
        <v>23001962</v>
      </c>
      <c r="D855">
        <v>1205</v>
      </c>
      <c r="E855" s="39">
        <v>45019</v>
      </c>
      <c r="F855" t="s">
        <v>1023</v>
      </c>
      <c r="G855">
        <v>0.14000000000000001</v>
      </c>
      <c r="H855">
        <v>0.14000000000000001</v>
      </c>
      <c r="I855" t="s">
        <v>316</v>
      </c>
      <c r="J855" t="s">
        <v>316</v>
      </c>
      <c r="L855" s="40">
        <v>2200</v>
      </c>
      <c r="N855" s="40">
        <v>2200</v>
      </c>
      <c r="O855" t="s">
        <v>317</v>
      </c>
      <c r="Q855" t="s">
        <v>317</v>
      </c>
      <c r="R855" t="s">
        <v>318</v>
      </c>
      <c r="S855">
        <v>15240</v>
      </c>
      <c r="T855" t="s">
        <v>319</v>
      </c>
      <c r="U855" t="s">
        <v>320</v>
      </c>
      <c r="V855" t="s">
        <v>334</v>
      </c>
      <c r="W855" t="s">
        <v>335</v>
      </c>
      <c r="X855">
        <v>1999380</v>
      </c>
      <c r="Y855" s="39">
        <v>45015</v>
      </c>
      <c r="Z855" t="s">
        <v>990</v>
      </c>
      <c r="AA855">
        <v>1</v>
      </c>
      <c r="AB855" t="s">
        <v>317</v>
      </c>
      <c r="AD855" t="s">
        <v>993</v>
      </c>
      <c r="AE855" t="s">
        <v>317</v>
      </c>
      <c r="AF855" t="s">
        <v>317</v>
      </c>
      <c r="AH855" t="s">
        <v>317</v>
      </c>
      <c r="AI855">
        <v>54000374</v>
      </c>
      <c r="AJ855" t="s">
        <v>431</v>
      </c>
      <c r="AL855">
        <v>869346928</v>
      </c>
      <c r="AM855" s="39">
        <v>45009</v>
      </c>
      <c r="AN855" t="s">
        <v>324</v>
      </c>
      <c r="AO855" t="s">
        <v>324</v>
      </c>
      <c r="AP855">
        <v>1205</v>
      </c>
      <c r="AQ855" t="s">
        <v>325</v>
      </c>
      <c r="AR855" t="s">
        <v>1024</v>
      </c>
      <c r="AU855" t="s">
        <v>317</v>
      </c>
      <c r="AV855" t="s">
        <v>327</v>
      </c>
      <c r="AX855">
        <v>23001174</v>
      </c>
      <c r="AY855">
        <v>920700</v>
      </c>
      <c r="AZ855">
        <v>1205.9206999999999</v>
      </c>
      <c r="BA855" s="41" t="s">
        <v>246</v>
      </c>
    </row>
    <row r="856" spans="1:53" x14ac:dyDescent="0.25">
      <c r="A856" t="s">
        <v>990</v>
      </c>
      <c r="B856" t="s">
        <v>991</v>
      </c>
      <c r="C856">
        <v>23001963</v>
      </c>
      <c r="D856">
        <v>1205</v>
      </c>
      <c r="E856" s="39">
        <v>45019</v>
      </c>
      <c r="F856" t="s">
        <v>1025</v>
      </c>
      <c r="G856">
        <v>4.16</v>
      </c>
      <c r="H856">
        <v>4.16</v>
      </c>
      <c r="I856" t="s">
        <v>316</v>
      </c>
      <c r="J856" t="s">
        <v>316</v>
      </c>
      <c r="L856" s="40">
        <v>62700</v>
      </c>
      <c r="N856" s="40">
        <v>62700</v>
      </c>
      <c r="O856" t="s">
        <v>317</v>
      </c>
      <c r="Q856" t="s">
        <v>317</v>
      </c>
      <c r="R856" t="s">
        <v>318</v>
      </c>
      <c r="S856">
        <v>15062</v>
      </c>
      <c r="T856" t="s">
        <v>319</v>
      </c>
      <c r="U856" t="s">
        <v>320</v>
      </c>
      <c r="V856" t="s">
        <v>334</v>
      </c>
      <c r="W856" t="s">
        <v>335</v>
      </c>
      <c r="X856">
        <v>1999600</v>
      </c>
      <c r="Y856" s="39">
        <v>45016</v>
      </c>
      <c r="Z856" t="s">
        <v>990</v>
      </c>
      <c r="AA856">
        <v>1</v>
      </c>
      <c r="AB856" t="s">
        <v>317</v>
      </c>
      <c r="AD856" t="s">
        <v>993</v>
      </c>
      <c r="AE856" t="s">
        <v>317</v>
      </c>
      <c r="AF856" t="s">
        <v>317</v>
      </c>
      <c r="AH856" t="s">
        <v>317</v>
      </c>
      <c r="AI856">
        <v>56343301</v>
      </c>
      <c r="AJ856" t="s">
        <v>620</v>
      </c>
      <c r="AL856" t="s">
        <v>639</v>
      </c>
      <c r="AM856" s="39">
        <v>44991</v>
      </c>
      <c r="AN856" t="s">
        <v>324</v>
      </c>
      <c r="AO856" t="s">
        <v>324</v>
      </c>
      <c r="AP856">
        <v>1205</v>
      </c>
      <c r="AQ856" t="s">
        <v>325</v>
      </c>
      <c r="AR856" t="s">
        <v>1026</v>
      </c>
      <c r="AU856" t="s">
        <v>317</v>
      </c>
      <c r="AV856" t="s">
        <v>327</v>
      </c>
      <c r="AX856">
        <v>23001160</v>
      </c>
      <c r="AY856">
        <v>920700</v>
      </c>
      <c r="AZ856">
        <v>1205.9206999999999</v>
      </c>
      <c r="BA856" s="41" t="s">
        <v>246</v>
      </c>
    </row>
    <row r="857" spans="1:53" x14ac:dyDescent="0.25">
      <c r="A857" t="s">
        <v>331</v>
      </c>
      <c r="B857" t="s">
        <v>332</v>
      </c>
      <c r="C857">
        <v>23001139</v>
      </c>
      <c r="D857">
        <v>1206</v>
      </c>
      <c r="E857" s="39">
        <v>45018</v>
      </c>
      <c r="F857" t="s">
        <v>1027</v>
      </c>
      <c r="G857">
        <v>33.200000000000003</v>
      </c>
      <c r="H857">
        <v>33.200000000000003</v>
      </c>
      <c r="I857" t="s">
        <v>316</v>
      </c>
      <c r="J857" t="s">
        <v>316</v>
      </c>
      <c r="L857" s="40">
        <v>500000</v>
      </c>
      <c r="N857" s="40">
        <v>500000</v>
      </c>
      <c r="O857" t="s">
        <v>317</v>
      </c>
      <c r="Q857" t="s">
        <v>317</v>
      </c>
      <c r="R857" t="s">
        <v>318</v>
      </c>
      <c r="S857">
        <v>15062</v>
      </c>
      <c r="T857" t="s">
        <v>319</v>
      </c>
      <c r="U857" t="s">
        <v>320</v>
      </c>
      <c r="V857" t="s">
        <v>334</v>
      </c>
      <c r="W857" t="s">
        <v>335</v>
      </c>
      <c r="X857">
        <v>2000651</v>
      </c>
      <c r="Y857" s="39">
        <v>45022</v>
      </c>
      <c r="Z857" t="s">
        <v>317</v>
      </c>
      <c r="AA857">
        <v>1</v>
      </c>
      <c r="AB857" t="s">
        <v>317</v>
      </c>
      <c r="AD857" t="s">
        <v>317</v>
      </c>
      <c r="AE857" t="s">
        <v>317</v>
      </c>
      <c r="AF857" t="s">
        <v>317</v>
      </c>
      <c r="AH857" t="s">
        <v>317</v>
      </c>
      <c r="AI857">
        <v>57341800</v>
      </c>
      <c r="AJ857" t="s">
        <v>1027</v>
      </c>
      <c r="AL857" t="s">
        <v>1028</v>
      </c>
      <c r="AM857" s="39">
        <v>45018</v>
      </c>
      <c r="AN857" t="s">
        <v>1029</v>
      </c>
      <c r="AO857" t="s">
        <v>324</v>
      </c>
      <c r="AP857">
        <v>1206</v>
      </c>
      <c r="AQ857" t="s">
        <v>325</v>
      </c>
      <c r="AR857" t="s">
        <v>1028</v>
      </c>
      <c r="AU857" t="s">
        <v>317</v>
      </c>
      <c r="AV857" t="s">
        <v>327</v>
      </c>
      <c r="AX857" t="s">
        <v>317</v>
      </c>
      <c r="AY857">
        <v>920700</v>
      </c>
      <c r="AZ857">
        <v>1206.9206999999999</v>
      </c>
      <c r="BA857" s="41" t="s">
        <v>247</v>
      </c>
    </row>
    <row r="858" spans="1:53" x14ac:dyDescent="0.25">
      <c r="A858" t="s">
        <v>990</v>
      </c>
      <c r="B858" t="s">
        <v>991</v>
      </c>
      <c r="C858">
        <v>23001153</v>
      </c>
      <c r="D858">
        <v>1206</v>
      </c>
      <c r="E858" s="39">
        <v>45027</v>
      </c>
      <c r="F858" t="s">
        <v>1030</v>
      </c>
      <c r="G858">
        <v>11.52</v>
      </c>
      <c r="H858">
        <v>11.52</v>
      </c>
      <c r="I858" t="s">
        <v>316</v>
      </c>
      <c r="J858" t="s">
        <v>316</v>
      </c>
      <c r="L858" s="40">
        <v>172584</v>
      </c>
      <c r="N858" s="40">
        <v>172584</v>
      </c>
      <c r="O858" t="s">
        <v>317</v>
      </c>
      <c r="Q858" t="s">
        <v>317</v>
      </c>
      <c r="R858" t="s">
        <v>318</v>
      </c>
      <c r="S858">
        <v>14977</v>
      </c>
      <c r="T858" t="s">
        <v>319</v>
      </c>
      <c r="U858" t="s">
        <v>320</v>
      </c>
      <c r="V858" t="s">
        <v>334</v>
      </c>
      <c r="W858" t="s">
        <v>335</v>
      </c>
      <c r="X858">
        <v>2002478</v>
      </c>
      <c r="Y858" s="39">
        <v>45027</v>
      </c>
      <c r="Z858" t="s">
        <v>990</v>
      </c>
      <c r="AA858">
        <v>1</v>
      </c>
      <c r="AB858" t="s">
        <v>317</v>
      </c>
      <c r="AD858" t="s">
        <v>993</v>
      </c>
      <c r="AE858" t="s">
        <v>317</v>
      </c>
      <c r="AF858" t="s">
        <v>317</v>
      </c>
      <c r="AH858" t="s">
        <v>317</v>
      </c>
      <c r="AI858">
        <v>55417891</v>
      </c>
      <c r="AJ858" t="s">
        <v>456</v>
      </c>
      <c r="AL858" t="s">
        <v>488</v>
      </c>
      <c r="AM858" s="39">
        <v>45019</v>
      </c>
      <c r="AN858" t="s">
        <v>324</v>
      </c>
      <c r="AO858" t="s">
        <v>324</v>
      </c>
      <c r="AP858">
        <v>1206</v>
      </c>
      <c r="AQ858" t="s">
        <v>325</v>
      </c>
      <c r="AR858" t="s">
        <v>1031</v>
      </c>
      <c r="AU858" t="s">
        <v>317</v>
      </c>
      <c r="AV858" t="s">
        <v>327</v>
      </c>
      <c r="AX858">
        <v>23001054</v>
      </c>
      <c r="AY858">
        <v>920700</v>
      </c>
      <c r="AZ858">
        <v>1206.9206999999999</v>
      </c>
      <c r="BA858" s="41" t="s">
        <v>247</v>
      </c>
    </row>
    <row r="859" spans="1:53" x14ac:dyDescent="0.25">
      <c r="A859" t="s">
        <v>313</v>
      </c>
      <c r="B859" t="s">
        <v>314</v>
      </c>
      <c r="C859">
        <v>23001418</v>
      </c>
      <c r="D859">
        <v>1201</v>
      </c>
      <c r="E859" s="39">
        <v>45017</v>
      </c>
      <c r="F859" t="s">
        <v>1032</v>
      </c>
      <c r="G859">
        <v>1.33</v>
      </c>
      <c r="H859">
        <v>1.33</v>
      </c>
      <c r="I859" t="s">
        <v>316</v>
      </c>
      <c r="J859" t="s">
        <v>316</v>
      </c>
      <c r="L859" s="40">
        <v>20000</v>
      </c>
      <c r="N859" s="40">
        <v>20000</v>
      </c>
      <c r="O859" t="s">
        <v>317</v>
      </c>
      <c r="Q859" t="s">
        <v>317</v>
      </c>
      <c r="R859" t="s">
        <v>318</v>
      </c>
      <c r="S859">
        <v>15062</v>
      </c>
      <c r="T859" t="s">
        <v>319</v>
      </c>
      <c r="U859" t="s">
        <v>320</v>
      </c>
      <c r="V859" t="s">
        <v>321</v>
      </c>
      <c r="W859" t="s">
        <v>322</v>
      </c>
      <c r="X859">
        <v>1999845</v>
      </c>
      <c r="Y859" s="39">
        <v>45019</v>
      </c>
      <c r="Z859" t="s">
        <v>317</v>
      </c>
      <c r="AA859">
        <v>1</v>
      </c>
      <c r="AB859" t="s">
        <v>317</v>
      </c>
      <c r="AD859" t="s">
        <v>317</v>
      </c>
      <c r="AE859" t="s">
        <v>317</v>
      </c>
      <c r="AF859" t="s">
        <v>317</v>
      </c>
      <c r="AH859" t="s">
        <v>317</v>
      </c>
      <c r="AL859" t="s">
        <v>317</v>
      </c>
      <c r="AM859" s="39">
        <v>45017</v>
      </c>
      <c r="AN859" t="s">
        <v>323</v>
      </c>
      <c r="AO859" t="s">
        <v>324</v>
      </c>
      <c r="AP859">
        <v>1201</v>
      </c>
      <c r="AQ859" t="s">
        <v>325</v>
      </c>
      <c r="AR859" t="s">
        <v>317</v>
      </c>
      <c r="AU859" t="s">
        <v>317</v>
      </c>
      <c r="AV859" t="s">
        <v>327</v>
      </c>
      <c r="AX859" t="s">
        <v>317</v>
      </c>
      <c r="AY859">
        <v>920410</v>
      </c>
      <c r="AZ859">
        <v>1201.9204099999999</v>
      </c>
      <c r="BA859" s="41" t="s">
        <v>253</v>
      </c>
    </row>
    <row r="860" spans="1:53" x14ac:dyDescent="0.25">
      <c r="A860" t="s">
        <v>331</v>
      </c>
      <c r="B860" t="s">
        <v>332</v>
      </c>
      <c r="C860">
        <v>23001156</v>
      </c>
      <c r="D860">
        <v>1206</v>
      </c>
      <c r="E860" s="39">
        <v>45028</v>
      </c>
      <c r="F860" t="s">
        <v>406</v>
      </c>
      <c r="G860">
        <v>0.23</v>
      </c>
      <c r="H860">
        <v>0.23</v>
      </c>
      <c r="I860" t="s">
        <v>316</v>
      </c>
      <c r="J860" t="s">
        <v>316</v>
      </c>
      <c r="L860" s="40">
        <v>3500</v>
      </c>
      <c r="N860" s="40">
        <v>3500</v>
      </c>
      <c r="O860" t="s">
        <v>317</v>
      </c>
      <c r="Q860" t="s">
        <v>317</v>
      </c>
      <c r="R860" t="s">
        <v>318</v>
      </c>
      <c r="S860">
        <v>14977</v>
      </c>
      <c r="T860" t="s">
        <v>319</v>
      </c>
      <c r="U860" t="s">
        <v>320</v>
      </c>
      <c r="V860" t="s">
        <v>334</v>
      </c>
      <c r="W860" t="s">
        <v>335</v>
      </c>
      <c r="X860">
        <v>2002763</v>
      </c>
      <c r="Y860" s="39">
        <v>45028</v>
      </c>
      <c r="Z860" t="s">
        <v>317</v>
      </c>
      <c r="AA860">
        <v>2</v>
      </c>
      <c r="AB860" t="s">
        <v>317</v>
      </c>
      <c r="AD860" t="s">
        <v>317</v>
      </c>
      <c r="AE860" t="s">
        <v>317</v>
      </c>
      <c r="AF860" t="s">
        <v>317</v>
      </c>
      <c r="AG860">
        <v>1</v>
      </c>
      <c r="AH860" t="s">
        <v>317</v>
      </c>
      <c r="AI860">
        <v>57215969</v>
      </c>
      <c r="AJ860" t="s">
        <v>406</v>
      </c>
      <c r="AL860">
        <v>522042736945</v>
      </c>
      <c r="AM860" s="39">
        <v>45028</v>
      </c>
      <c r="AN860" t="s">
        <v>337</v>
      </c>
      <c r="AO860" t="s">
        <v>324</v>
      </c>
      <c r="AP860">
        <v>1206</v>
      </c>
      <c r="AQ860" t="s">
        <v>325</v>
      </c>
      <c r="AR860" t="s">
        <v>1033</v>
      </c>
      <c r="AU860" t="s">
        <v>317</v>
      </c>
      <c r="AV860" t="s">
        <v>327</v>
      </c>
      <c r="AX860">
        <v>23001057</v>
      </c>
      <c r="AY860">
        <v>920410</v>
      </c>
      <c r="AZ860">
        <v>1206.9204099999999</v>
      </c>
      <c r="BA860" s="41" t="s">
        <v>257</v>
      </c>
    </row>
    <row r="861" spans="1:53" x14ac:dyDescent="0.25">
      <c r="A861" t="s">
        <v>331</v>
      </c>
      <c r="B861" t="s">
        <v>332</v>
      </c>
      <c r="C861">
        <v>23001157</v>
      </c>
      <c r="D861">
        <v>1206</v>
      </c>
      <c r="E861" s="39">
        <v>45028</v>
      </c>
      <c r="F861" t="s">
        <v>406</v>
      </c>
      <c r="G861">
        <v>0.23</v>
      </c>
      <c r="H861">
        <v>0.23</v>
      </c>
      <c r="I861" t="s">
        <v>316</v>
      </c>
      <c r="J861" t="s">
        <v>316</v>
      </c>
      <c r="L861" s="40">
        <v>3500</v>
      </c>
      <c r="N861" s="40">
        <v>3500</v>
      </c>
      <c r="O861" t="s">
        <v>317</v>
      </c>
      <c r="Q861" t="s">
        <v>317</v>
      </c>
      <c r="R861" t="s">
        <v>318</v>
      </c>
      <c r="S861">
        <v>14977</v>
      </c>
      <c r="T861" t="s">
        <v>319</v>
      </c>
      <c r="U861" t="s">
        <v>320</v>
      </c>
      <c r="V861" t="s">
        <v>334</v>
      </c>
      <c r="W861" t="s">
        <v>335</v>
      </c>
      <c r="X861">
        <v>2002765</v>
      </c>
      <c r="Y861" s="39">
        <v>45028</v>
      </c>
      <c r="Z861" t="s">
        <v>317</v>
      </c>
      <c r="AA861">
        <v>2</v>
      </c>
      <c r="AB861" t="s">
        <v>317</v>
      </c>
      <c r="AD861" t="s">
        <v>317</v>
      </c>
      <c r="AE861" t="s">
        <v>317</v>
      </c>
      <c r="AF861" t="s">
        <v>317</v>
      </c>
      <c r="AG861">
        <v>1</v>
      </c>
      <c r="AH861" t="s">
        <v>317</v>
      </c>
      <c r="AI861">
        <v>57215969</v>
      </c>
      <c r="AJ861" t="s">
        <v>406</v>
      </c>
      <c r="AL861">
        <v>522042951971</v>
      </c>
      <c r="AM861" s="39">
        <v>45028</v>
      </c>
      <c r="AN861" t="s">
        <v>337</v>
      </c>
      <c r="AO861" t="s">
        <v>324</v>
      </c>
      <c r="AP861">
        <v>1206</v>
      </c>
      <c r="AQ861" t="s">
        <v>325</v>
      </c>
      <c r="AR861" t="s">
        <v>1033</v>
      </c>
      <c r="AU861" t="s">
        <v>317</v>
      </c>
      <c r="AV861" t="s">
        <v>327</v>
      </c>
      <c r="AX861">
        <v>23001056</v>
      </c>
      <c r="AY861">
        <v>920410</v>
      </c>
      <c r="AZ861">
        <v>1206.9204099999999</v>
      </c>
      <c r="BA861" s="41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E59D-367B-467A-BC71-6EBEB885BDEB}">
  <sheetPr codeName="Sheet4"/>
  <dimension ref="A1:S210"/>
  <sheetViews>
    <sheetView workbookViewId="0">
      <selection sqref="A1:S1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2" style="2" bestFit="1" customWidth="1"/>
    <col min="4" max="4" width="14.42578125" style="2" bestFit="1" customWidth="1"/>
    <col min="5" max="5" width="9.85546875" style="2" bestFit="1" customWidth="1"/>
    <col min="6" max="6" width="8.28515625" style="2" bestFit="1" customWidth="1"/>
    <col min="7" max="7" width="9.85546875" style="2" bestFit="1" customWidth="1"/>
    <col min="8" max="8" width="8.7109375" style="2" bestFit="1" customWidth="1"/>
    <col min="9" max="9" width="9.85546875" style="2" bestFit="1" customWidth="1"/>
    <col min="10" max="10" width="8.7109375" style="2" bestFit="1" customWidth="1"/>
    <col min="11" max="11" width="9.42578125" style="2" bestFit="1" customWidth="1"/>
    <col min="12" max="13" width="8.28515625" style="2" bestFit="1" customWidth="1"/>
    <col min="14" max="16" width="9.85546875" style="2" bestFit="1" customWidth="1"/>
    <col min="17" max="19" width="11" style="2" bestFit="1" customWidth="1"/>
    <col min="20" max="16384" width="9.140625" style="2"/>
  </cols>
  <sheetData>
    <row r="1" spans="1:19" ht="18" x14ac:dyDescent="0.2">
      <c r="A1" s="38" t="s">
        <v>259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6</v>
      </c>
      <c r="S2" s="3" t="s">
        <v>7</v>
      </c>
    </row>
    <row r="3" spans="1:19" x14ac:dyDescent="0.2">
      <c r="A3" s="3"/>
      <c r="B3" s="3"/>
      <c r="C3" s="3"/>
      <c r="D3" s="3"/>
      <c r="E3" s="8">
        <v>45017</v>
      </c>
      <c r="F3" s="8">
        <v>45018</v>
      </c>
      <c r="G3" s="8">
        <v>45019</v>
      </c>
      <c r="H3" s="8">
        <v>45020</v>
      </c>
      <c r="I3" s="8">
        <v>45021</v>
      </c>
      <c r="J3" s="8">
        <v>45022</v>
      </c>
      <c r="K3" s="8">
        <v>45023</v>
      </c>
      <c r="L3" s="8">
        <v>45024</v>
      </c>
      <c r="M3" s="8">
        <v>45025</v>
      </c>
      <c r="N3" s="8">
        <v>45026</v>
      </c>
      <c r="O3" s="8">
        <v>45027</v>
      </c>
      <c r="P3" s="8">
        <v>45028</v>
      </c>
      <c r="Q3" s="7" t="s">
        <v>8</v>
      </c>
      <c r="R3" s="3"/>
      <c r="S3" s="3"/>
    </row>
    <row r="4" spans="1:19" x14ac:dyDescent="0.2">
      <c r="A4" s="10">
        <v>1</v>
      </c>
      <c r="B4" s="10" t="s">
        <v>9</v>
      </c>
      <c r="C4" s="10" t="s">
        <v>10</v>
      </c>
      <c r="D4" s="11">
        <v>320000</v>
      </c>
      <c r="E4" s="12">
        <v>0</v>
      </c>
      <c r="F4" s="12">
        <v>0</v>
      </c>
      <c r="G4" s="12">
        <v>0</v>
      </c>
      <c r="H4" s="12">
        <v>0</v>
      </c>
      <c r="I4" s="12">
        <v>431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f t="shared" ref="Q4:Q67" si="0">SUM(E4:P4)</f>
        <v>431</v>
      </c>
      <c r="R4" s="13">
        <f>SUM(Q4:Q7)</f>
        <v>1324</v>
      </c>
      <c r="S4" s="13">
        <f>D4-R4</f>
        <v>318676</v>
      </c>
    </row>
    <row r="5" spans="1:19" x14ac:dyDescent="0.2">
      <c r="A5" s="10">
        <v>2</v>
      </c>
      <c r="B5" s="10" t="s">
        <v>11</v>
      </c>
      <c r="C5" s="10" t="s">
        <v>10</v>
      </c>
      <c r="D5" s="15"/>
      <c r="E5" s="12">
        <v>0</v>
      </c>
      <c r="F5" s="12">
        <v>0</v>
      </c>
      <c r="G5" s="12">
        <v>0</v>
      </c>
      <c r="H5" s="12">
        <v>0</v>
      </c>
      <c r="I5" s="12">
        <v>409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f t="shared" si="0"/>
        <v>409</v>
      </c>
      <c r="R5" s="16"/>
      <c r="S5" s="16"/>
    </row>
    <row r="6" spans="1:19" x14ac:dyDescent="0.2">
      <c r="A6" s="10">
        <v>3</v>
      </c>
      <c r="B6" s="10" t="s">
        <v>12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466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f t="shared" si="0"/>
        <v>466</v>
      </c>
      <c r="R6" s="16"/>
      <c r="S6" s="16"/>
    </row>
    <row r="7" spans="1:19" x14ac:dyDescent="0.2">
      <c r="A7" s="10">
        <v>4</v>
      </c>
      <c r="B7" s="10" t="s">
        <v>13</v>
      </c>
      <c r="C7" s="10" t="s">
        <v>10</v>
      </c>
      <c r="D7" s="18"/>
      <c r="E7" s="12">
        <v>0</v>
      </c>
      <c r="F7" s="12">
        <v>0</v>
      </c>
      <c r="G7" s="12">
        <v>0</v>
      </c>
      <c r="H7" s="12">
        <v>0</v>
      </c>
      <c r="I7" s="12">
        <v>18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f t="shared" si="0"/>
        <v>18</v>
      </c>
      <c r="R7" s="19"/>
      <c r="S7" s="19"/>
    </row>
    <row r="8" spans="1:19" x14ac:dyDescent="0.2">
      <c r="A8" s="10">
        <v>5</v>
      </c>
      <c r="B8" s="10" t="s">
        <v>14</v>
      </c>
      <c r="C8" s="10" t="s">
        <v>15</v>
      </c>
      <c r="D8" s="11">
        <v>14545</v>
      </c>
      <c r="E8" s="21">
        <v>0</v>
      </c>
      <c r="F8" s="21">
        <v>0</v>
      </c>
      <c r="G8" s="21">
        <v>0</v>
      </c>
      <c r="H8" s="21">
        <v>0</v>
      </c>
      <c r="I8" s="21">
        <v>3129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f t="shared" si="0"/>
        <v>3129</v>
      </c>
      <c r="R8" s="11">
        <f>SUM(Q8:Q11)</f>
        <v>16979</v>
      </c>
      <c r="S8" s="11">
        <f>D8-R8</f>
        <v>-2434</v>
      </c>
    </row>
    <row r="9" spans="1:19" x14ac:dyDescent="0.2">
      <c r="A9" s="10">
        <v>6</v>
      </c>
      <c r="B9" s="10" t="s">
        <v>16</v>
      </c>
      <c r="C9" s="10" t="s">
        <v>15</v>
      </c>
      <c r="D9" s="15"/>
      <c r="E9" s="21">
        <v>0</v>
      </c>
      <c r="F9" s="21">
        <v>0</v>
      </c>
      <c r="G9" s="21">
        <v>0</v>
      </c>
      <c r="H9" s="21">
        <v>0</v>
      </c>
      <c r="I9" s="21">
        <v>5518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f t="shared" si="0"/>
        <v>5518</v>
      </c>
      <c r="R9" s="15"/>
      <c r="S9" s="15"/>
    </row>
    <row r="10" spans="1:19" x14ac:dyDescent="0.2">
      <c r="A10" s="10">
        <v>7</v>
      </c>
      <c r="B10" s="10" t="s">
        <v>17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6005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f t="shared" si="0"/>
        <v>6005</v>
      </c>
      <c r="R10" s="15"/>
      <c r="S10" s="15"/>
    </row>
    <row r="11" spans="1:19" x14ac:dyDescent="0.2">
      <c r="A11" s="10">
        <v>8</v>
      </c>
      <c r="B11" s="10" t="s">
        <v>18</v>
      </c>
      <c r="C11" s="10" t="s">
        <v>15</v>
      </c>
      <c r="D11" s="18"/>
      <c r="E11" s="21">
        <v>0</v>
      </c>
      <c r="F11" s="21">
        <v>0</v>
      </c>
      <c r="G11" s="21">
        <v>0</v>
      </c>
      <c r="H11" s="21">
        <v>0</v>
      </c>
      <c r="I11" s="21">
        <v>2327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f t="shared" si="0"/>
        <v>2327</v>
      </c>
      <c r="R11" s="18"/>
      <c r="S11" s="18"/>
    </row>
    <row r="12" spans="1:19" x14ac:dyDescent="0.2">
      <c r="A12" s="10">
        <v>9</v>
      </c>
      <c r="B12" s="10" t="s">
        <v>19</v>
      </c>
      <c r="C12" s="10" t="s">
        <v>20</v>
      </c>
      <c r="D12" s="11">
        <v>16485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3485</v>
      </c>
      <c r="Q12" s="12">
        <f t="shared" si="0"/>
        <v>3485</v>
      </c>
      <c r="R12" s="13">
        <f>SUM(Q12:Q15)</f>
        <v>3485</v>
      </c>
      <c r="S12" s="13">
        <f>D12-R12</f>
        <v>13000</v>
      </c>
    </row>
    <row r="13" spans="1:19" x14ac:dyDescent="0.2">
      <c r="A13" s="10">
        <v>10</v>
      </c>
      <c r="B13" s="10" t="s">
        <v>21</v>
      </c>
      <c r="C13" s="10" t="s">
        <v>20</v>
      </c>
      <c r="D13" s="15"/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f t="shared" si="0"/>
        <v>0</v>
      </c>
      <c r="R13" s="16"/>
      <c r="S13" s="16"/>
    </row>
    <row r="14" spans="1:19" x14ac:dyDescent="0.2">
      <c r="A14" s="10">
        <v>11</v>
      </c>
      <c r="B14" s="10" t="s">
        <v>22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f t="shared" si="0"/>
        <v>0</v>
      </c>
      <c r="R14" s="16"/>
      <c r="S14" s="16"/>
    </row>
    <row r="15" spans="1:19" x14ac:dyDescent="0.2">
      <c r="A15" s="10">
        <v>12</v>
      </c>
      <c r="B15" s="10" t="s">
        <v>23</v>
      </c>
      <c r="C15" s="10" t="s">
        <v>20</v>
      </c>
      <c r="D15" s="18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f t="shared" si="0"/>
        <v>0</v>
      </c>
      <c r="R15" s="19"/>
      <c r="S15" s="19"/>
    </row>
    <row r="16" spans="1:19" x14ac:dyDescent="0.2">
      <c r="A16" s="10">
        <v>13</v>
      </c>
      <c r="B16" s="10" t="s">
        <v>24</v>
      </c>
      <c r="C16" s="10" t="s">
        <v>25</v>
      </c>
      <c r="D16" s="11">
        <v>7303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23</v>
      </c>
      <c r="O16" s="21">
        <v>0</v>
      </c>
      <c r="P16" s="21">
        <v>0</v>
      </c>
      <c r="Q16" s="21">
        <f t="shared" si="0"/>
        <v>23</v>
      </c>
      <c r="R16" s="11">
        <f>SUM(Q16:Q19)</f>
        <v>145</v>
      </c>
      <c r="S16" s="11">
        <f>D16-R16</f>
        <v>7158</v>
      </c>
    </row>
    <row r="17" spans="1:19" x14ac:dyDescent="0.2">
      <c r="A17" s="10">
        <v>14</v>
      </c>
      <c r="B17" s="10" t="s">
        <v>26</v>
      </c>
      <c r="C17" s="10" t="s">
        <v>25</v>
      </c>
      <c r="D17" s="15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122</v>
      </c>
      <c r="O17" s="21">
        <v>0</v>
      </c>
      <c r="P17" s="21">
        <v>0</v>
      </c>
      <c r="Q17" s="21">
        <f t="shared" si="0"/>
        <v>122</v>
      </c>
      <c r="R17" s="15"/>
      <c r="S17" s="15"/>
    </row>
    <row r="18" spans="1:19" x14ac:dyDescent="0.2">
      <c r="A18" s="10">
        <v>15</v>
      </c>
      <c r="B18" s="10" t="s">
        <v>27</v>
      </c>
      <c r="C18" s="10" t="s">
        <v>25</v>
      </c>
      <c r="D18" s="15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f t="shared" si="0"/>
        <v>0</v>
      </c>
      <c r="R18" s="15"/>
      <c r="S18" s="15"/>
    </row>
    <row r="19" spans="1:19" x14ac:dyDescent="0.2">
      <c r="A19" s="10">
        <v>16</v>
      </c>
      <c r="B19" s="10" t="s">
        <v>28</v>
      </c>
      <c r="C19" s="10" t="s">
        <v>25</v>
      </c>
      <c r="D19" s="18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f t="shared" si="0"/>
        <v>0</v>
      </c>
      <c r="R19" s="18"/>
      <c r="S19" s="18"/>
    </row>
    <row r="20" spans="1:19" x14ac:dyDescent="0.2">
      <c r="A20" s="10">
        <v>17</v>
      </c>
      <c r="B20" s="10" t="s">
        <v>29</v>
      </c>
      <c r="C20" s="10" t="s">
        <v>30</v>
      </c>
      <c r="D20" s="11">
        <v>3000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f t="shared" si="0"/>
        <v>0</v>
      </c>
      <c r="R20" s="13">
        <f>SUM(Q20:Q27)</f>
        <v>883</v>
      </c>
      <c r="S20" s="13">
        <f>D20-R20</f>
        <v>2117</v>
      </c>
    </row>
    <row r="21" spans="1:19" x14ac:dyDescent="0.2">
      <c r="A21" s="10">
        <v>18</v>
      </c>
      <c r="B21" s="10" t="s">
        <v>31</v>
      </c>
      <c r="C21" s="10" t="s">
        <v>30</v>
      </c>
      <c r="D21" s="15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f t="shared" si="0"/>
        <v>0</v>
      </c>
      <c r="R21" s="16"/>
      <c r="S21" s="16"/>
    </row>
    <row r="22" spans="1:19" x14ac:dyDescent="0.2">
      <c r="A22" s="10">
        <v>19</v>
      </c>
      <c r="B22" s="10" t="s">
        <v>32</v>
      </c>
      <c r="C22" s="10" t="s">
        <v>30</v>
      </c>
      <c r="D22" s="15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f t="shared" si="0"/>
        <v>0</v>
      </c>
      <c r="R22" s="16"/>
      <c r="S22" s="16"/>
    </row>
    <row r="23" spans="1:19" x14ac:dyDescent="0.2">
      <c r="A23" s="10">
        <v>20</v>
      </c>
      <c r="B23" s="10" t="s">
        <v>33</v>
      </c>
      <c r="C23" s="10" t="s">
        <v>30</v>
      </c>
      <c r="D23" s="15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f t="shared" si="0"/>
        <v>0</v>
      </c>
      <c r="R23" s="16"/>
      <c r="S23" s="16"/>
    </row>
    <row r="24" spans="1:19" x14ac:dyDescent="0.2">
      <c r="A24" s="10">
        <v>21</v>
      </c>
      <c r="B24" s="10" t="s">
        <v>34</v>
      </c>
      <c r="C24" s="10" t="s">
        <v>35</v>
      </c>
      <c r="D24" s="15"/>
      <c r="E24" s="12">
        <v>0</v>
      </c>
      <c r="F24" s="12">
        <v>0</v>
      </c>
      <c r="G24" s="12">
        <v>883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f t="shared" si="0"/>
        <v>883</v>
      </c>
      <c r="R24" s="16"/>
      <c r="S24" s="16"/>
    </row>
    <row r="25" spans="1:19" x14ac:dyDescent="0.2">
      <c r="A25" s="10">
        <v>22</v>
      </c>
      <c r="B25" s="10" t="s">
        <v>36</v>
      </c>
      <c r="C25" s="10" t="s">
        <v>35</v>
      </c>
      <c r="D25" s="15"/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f t="shared" si="0"/>
        <v>0</v>
      </c>
      <c r="R25" s="16"/>
      <c r="S25" s="16"/>
    </row>
    <row r="26" spans="1:19" x14ac:dyDescent="0.2">
      <c r="A26" s="10">
        <v>23</v>
      </c>
      <c r="B26" s="10" t="s">
        <v>37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f t="shared" si="0"/>
        <v>0</v>
      </c>
      <c r="R26" s="16"/>
      <c r="S26" s="16"/>
    </row>
    <row r="27" spans="1:19" x14ac:dyDescent="0.2">
      <c r="A27" s="10">
        <v>24</v>
      </c>
      <c r="B27" s="10" t="s">
        <v>38</v>
      </c>
      <c r="C27" s="10" t="s">
        <v>35</v>
      </c>
      <c r="D27" s="18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f t="shared" si="0"/>
        <v>0</v>
      </c>
      <c r="R27" s="19"/>
      <c r="S27" s="19"/>
    </row>
    <row r="28" spans="1:19" x14ac:dyDescent="0.2">
      <c r="A28" s="10">
        <v>25</v>
      </c>
      <c r="B28" s="10" t="s">
        <v>39</v>
      </c>
      <c r="C28" s="10" t="s">
        <v>40</v>
      </c>
      <c r="D28" s="11">
        <v>327475.06</v>
      </c>
      <c r="E28" s="21">
        <v>0</v>
      </c>
      <c r="F28" s="21">
        <v>0</v>
      </c>
      <c r="G28" s="21">
        <v>82924</v>
      </c>
      <c r="H28" s="21">
        <v>0</v>
      </c>
      <c r="I28" s="21">
        <v>0</v>
      </c>
      <c r="J28" s="21">
        <v>439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f t="shared" si="0"/>
        <v>83363</v>
      </c>
      <c r="R28" s="11">
        <f>SUM(Q28:Q31)</f>
        <v>112356</v>
      </c>
      <c r="S28" s="11">
        <f>D28-R28</f>
        <v>215119.06</v>
      </c>
    </row>
    <row r="29" spans="1:19" x14ac:dyDescent="0.2">
      <c r="A29" s="10">
        <v>26</v>
      </c>
      <c r="B29" s="10" t="s">
        <v>41</v>
      </c>
      <c r="C29" s="10" t="s">
        <v>40</v>
      </c>
      <c r="D29" s="15"/>
      <c r="E29" s="21">
        <v>3274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f t="shared" si="0"/>
        <v>3274</v>
      </c>
      <c r="R29" s="15"/>
      <c r="S29" s="15"/>
    </row>
    <row r="30" spans="1:19" x14ac:dyDescent="0.2">
      <c r="A30" s="10">
        <v>27</v>
      </c>
      <c r="B30" s="10" t="s">
        <v>42</v>
      </c>
      <c r="C30" s="10" t="s">
        <v>40</v>
      </c>
      <c r="D30" s="15"/>
      <c r="E30" s="21">
        <v>18755</v>
      </c>
      <c r="F30" s="21">
        <v>0</v>
      </c>
      <c r="G30" s="21">
        <v>1803</v>
      </c>
      <c r="H30" s="21">
        <v>145</v>
      </c>
      <c r="I30" s="21">
        <v>0</v>
      </c>
      <c r="J30" s="21">
        <v>0</v>
      </c>
      <c r="K30" s="21">
        <v>-5861</v>
      </c>
      <c r="L30" s="21">
        <v>0</v>
      </c>
      <c r="M30" s="21">
        <v>0</v>
      </c>
      <c r="N30" s="21">
        <v>0</v>
      </c>
      <c r="O30" s="21">
        <v>10877</v>
      </c>
      <c r="P30" s="21">
        <v>0</v>
      </c>
      <c r="Q30" s="21">
        <f t="shared" si="0"/>
        <v>25719</v>
      </c>
      <c r="R30" s="15"/>
      <c r="S30" s="15"/>
    </row>
    <row r="31" spans="1:19" x14ac:dyDescent="0.2">
      <c r="A31" s="10">
        <v>28</v>
      </c>
      <c r="B31" s="10" t="s">
        <v>43</v>
      </c>
      <c r="C31" s="10" t="s">
        <v>40</v>
      </c>
      <c r="D31" s="18"/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f t="shared" si="0"/>
        <v>0</v>
      </c>
      <c r="R31" s="18"/>
      <c r="S31" s="18"/>
    </row>
    <row r="32" spans="1:19" x14ac:dyDescent="0.2">
      <c r="A32" s="10">
        <v>29</v>
      </c>
      <c r="B32" s="10" t="s">
        <v>44</v>
      </c>
      <c r="C32" s="10" t="s">
        <v>45</v>
      </c>
      <c r="D32" s="11">
        <v>6500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f t="shared" si="0"/>
        <v>0</v>
      </c>
      <c r="R32" s="13">
        <f>SUM(Q32:Q35)</f>
        <v>3383</v>
      </c>
      <c r="S32" s="13">
        <f>D32-R32</f>
        <v>3117</v>
      </c>
    </row>
    <row r="33" spans="1:19" x14ac:dyDescent="0.2">
      <c r="A33" s="10">
        <v>30</v>
      </c>
      <c r="B33" s="10" t="s">
        <v>46</v>
      </c>
      <c r="C33" s="10" t="s">
        <v>45</v>
      </c>
      <c r="D33" s="15"/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f t="shared" si="0"/>
        <v>0</v>
      </c>
      <c r="R33" s="16"/>
      <c r="S33" s="16"/>
    </row>
    <row r="34" spans="1:19" x14ac:dyDescent="0.2">
      <c r="A34" s="10">
        <v>31</v>
      </c>
      <c r="B34" s="10" t="s">
        <v>47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f t="shared" si="0"/>
        <v>0</v>
      </c>
      <c r="R34" s="16"/>
      <c r="S34" s="16"/>
    </row>
    <row r="35" spans="1:19" x14ac:dyDescent="0.2">
      <c r="A35" s="10">
        <v>32</v>
      </c>
      <c r="B35" s="10" t="s">
        <v>48</v>
      </c>
      <c r="C35" s="10" t="s">
        <v>45</v>
      </c>
      <c r="D35" s="18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3383</v>
      </c>
      <c r="Q35" s="12">
        <f t="shared" si="0"/>
        <v>3383</v>
      </c>
      <c r="R35" s="19"/>
      <c r="S35" s="19"/>
    </row>
    <row r="36" spans="1:19" x14ac:dyDescent="0.2">
      <c r="A36" s="10">
        <v>33</v>
      </c>
      <c r="B36" s="10" t="s">
        <v>49</v>
      </c>
      <c r="C36" s="10" t="s">
        <v>50</v>
      </c>
      <c r="D36" s="11">
        <v>5173</v>
      </c>
      <c r="E36" s="21">
        <v>0</v>
      </c>
      <c r="F36" s="21">
        <v>0</v>
      </c>
      <c r="G36" s="21">
        <v>0</v>
      </c>
      <c r="H36" s="21">
        <v>0</v>
      </c>
      <c r="I36" s="21">
        <v>307</v>
      </c>
      <c r="J36" s="21">
        <v>0</v>
      </c>
      <c r="K36" s="21">
        <v>0</v>
      </c>
      <c r="L36" s="21">
        <v>0</v>
      </c>
      <c r="M36" s="21">
        <v>0</v>
      </c>
      <c r="N36" s="21">
        <v>314</v>
      </c>
      <c r="O36" s="21">
        <v>0</v>
      </c>
      <c r="P36" s="21">
        <v>48</v>
      </c>
      <c r="Q36" s="21">
        <f t="shared" si="0"/>
        <v>669</v>
      </c>
      <c r="R36" s="11">
        <f>SUM(Q36:Q63)</f>
        <v>3450</v>
      </c>
      <c r="S36" s="11">
        <f>D36-R36</f>
        <v>1723</v>
      </c>
    </row>
    <row r="37" spans="1:19" x14ac:dyDescent="0.2">
      <c r="A37" s="10">
        <v>34</v>
      </c>
      <c r="B37" s="10" t="s">
        <v>51</v>
      </c>
      <c r="C37" s="10" t="s">
        <v>50</v>
      </c>
      <c r="D37" s="15"/>
      <c r="E37" s="21">
        <v>0</v>
      </c>
      <c r="F37" s="21">
        <v>0</v>
      </c>
      <c r="G37" s="21">
        <v>0</v>
      </c>
      <c r="H37" s="21">
        <v>0</v>
      </c>
      <c r="I37" s="21">
        <v>97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97</v>
      </c>
      <c r="Q37" s="21">
        <f t="shared" si="0"/>
        <v>194</v>
      </c>
      <c r="R37" s="15"/>
      <c r="S37" s="15"/>
    </row>
    <row r="38" spans="1:19" x14ac:dyDescent="0.2">
      <c r="A38" s="10">
        <v>35</v>
      </c>
      <c r="B38" s="10" t="s">
        <v>52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7</v>
      </c>
      <c r="J38" s="21">
        <v>856</v>
      </c>
      <c r="K38" s="21">
        <v>0</v>
      </c>
      <c r="L38" s="21">
        <v>0</v>
      </c>
      <c r="M38" s="21">
        <v>0</v>
      </c>
      <c r="N38" s="21">
        <v>49</v>
      </c>
      <c r="O38" s="21">
        <v>0</v>
      </c>
      <c r="P38" s="21">
        <v>0</v>
      </c>
      <c r="Q38" s="21">
        <f t="shared" si="0"/>
        <v>912</v>
      </c>
      <c r="R38" s="15"/>
      <c r="S38" s="15"/>
    </row>
    <row r="39" spans="1:19" x14ac:dyDescent="0.2">
      <c r="A39" s="10">
        <v>36</v>
      </c>
      <c r="B39" s="10" t="s">
        <v>53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f t="shared" si="0"/>
        <v>0</v>
      </c>
      <c r="R39" s="15"/>
      <c r="S39" s="15"/>
    </row>
    <row r="40" spans="1:19" x14ac:dyDescent="0.2">
      <c r="A40" s="10">
        <v>37</v>
      </c>
      <c r="B40" s="10" t="s">
        <v>54</v>
      </c>
      <c r="C40" s="10" t="s">
        <v>55</v>
      </c>
      <c r="D40" s="15"/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1135</v>
      </c>
      <c r="Q40" s="21">
        <f t="shared" si="0"/>
        <v>1135</v>
      </c>
      <c r="R40" s="15"/>
      <c r="S40" s="15"/>
    </row>
    <row r="41" spans="1:19" x14ac:dyDescent="0.2">
      <c r="A41" s="10">
        <v>38</v>
      </c>
      <c r="B41" s="10" t="s">
        <v>56</v>
      </c>
      <c r="C41" s="10" t="s">
        <v>55</v>
      </c>
      <c r="D41" s="15"/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300</v>
      </c>
      <c r="Q41" s="21">
        <f t="shared" si="0"/>
        <v>300</v>
      </c>
      <c r="R41" s="15"/>
      <c r="S41" s="15"/>
    </row>
    <row r="42" spans="1:19" x14ac:dyDescent="0.2">
      <c r="A42" s="10">
        <v>39</v>
      </c>
      <c r="B42" s="10" t="s">
        <v>57</v>
      </c>
      <c r="C42" s="10" t="s">
        <v>55</v>
      </c>
      <c r="D42" s="15"/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f t="shared" si="0"/>
        <v>0</v>
      </c>
      <c r="R42" s="15"/>
      <c r="S42" s="15"/>
    </row>
    <row r="43" spans="1:19" x14ac:dyDescent="0.2">
      <c r="A43" s="10">
        <v>40</v>
      </c>
      <c r="B43" s="10" t="s">
        <v>58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f t="shared" si="0"/>
        <v>0</v>
      </c>
      <c r="R43" s="15"/>
      <c r="S43" s="15"/>
    </row>
    <row r="44" spans="1:19" x14ac:dyDescent="0.2">
      <c r="A44" s="10">
        <v>41</v>
      </c>
      <c r="B44" s="10" t="s">
        <v>59</v>
      </c>
      <c r="C44" s="10" t="s">
        <v>60</v>
      </c>
      <c r="D44" s="15"/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2</v>
      </c>
      <c r="P44" s="21">
        <v>0</v>
      </c>
      <c r="Q44" s="21">
        <f t="shared" si="0"/>
        <v>2</v>
      </c>
      <c r="R44" s="15"/>
      <c r="S44" s="15"/>
    </row>
    <row r="45" spans="1:19" x14ac:dyDescent="0.2">
      <c r="A45" s="10">
        <v>42</v>
      </c>
      <c r="B45" s="10" t="s">
        <v>61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f t="shared" si="0"/>
        <v>0</v>
      </c>
      <c r="R45" s="15"/>
      <c r="S45" s="15"/>
    </row>
    <row r="46" spans="1:19" x14ac:dyDescent="0.2">
      <c r="A46" s="10">
        <v>43</v>
      </c>
      <c r="B46" s="10" t="s">
        <v>62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238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f t="shared" si="0"/>
        <v>238</v>
      </c>
      <c r="R46" s="15"/>
      <c r="S46" s="15"/>
    </row>
    <row r="47" spans="1:19" x14ac:dyDescent="0.2">
      <c r="A47" s="10">
        <v>44</v>
      </c>
      <c r="B47" s="10" t="s">
        <v>63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f t="shared" si="0"/>
        <v>0</v>
      </c>
      <c r="R47" s="15"/>
      <c r="S47" s="15"/>
    </row>
    <row r="48" spans="1:19" x14ac:dyDescent="0.2">
      <c r="A48" s="10">
        <v>45</v>
      </c>
      <c r="B48" s="10" t="s">
        <v>64</v>
      </c>
      <c r="C48" s="10" t="s">
        <v>65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f t="shared" si="0"/>
        <v>0</v>
      </c>
      <c r="R48" s="15"/>
      <c r="S48" s="15"/>
    </row>
    <row r="49" spans="1:19" x14ac:dyDescent="0.2">
      <c r="A49" s="10">
        <v>46</v>
      </c>
      <c r="B49" s="10" t="s">
        <v>66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f t="shared" si="0"/>
        <v>0</v>
      </c>
      <c r="R49" s="15"/>
      <c r="S49" s="15"/>
    </row>
    <row r="50" spans="1:19" x14ac:dyDescent="0.2">
      <c r="A50" s="10">
        <v>47</v>
      </c>
      <c r="B50" s="10" t="s">
        <v>67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f t="shared" si="0"/>
        <v>0</v>
      </c>
      <c r="R50" s="15"/>
      <c r="S50" s="15"/>
    </row>
    <row r="51" spans="1:19" x14ac:dyDescent="0.2">
      <c r="A51" s="10">
        <v>48</v>
      </c>
      <c r="B51" s="10" t="s">
        <v>68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f t="shared" si="0"/>
        <v>0</v>
      </c>
      <c r="R51" s="15"/>
      <c r="S51" s="15"/>
    </row>
    <row r="52" spans="1:19" x14ac:dyDescent="0.2">
      <c r="A52" s="10">
        <v>49</v>
      </c>
      <c r="B52" s="10" t="s">
        <v>69</v>
      </c>
      <c r="C52" s="10" t="s">
        <v>70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f t="shared" si="0"/>
        <v>0</v>
      </c>
      <c r="R52" s="15"/>
      <c r="S52" s="15"/>
    </row>
    <row r="53" spans="1:19" x14ac:dyDescent="0.2">
      <c r="A53" s="10">
        <v>50</v>
      </c>
      <c r="B53" s="10" t="s">
        <v>71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f t="shared" si="0"/>
        <v>0</v>
      </c>
      <c r="R53" s="15"/>
      <c r="S53" s="15"/>
    </row>
    <row r="54" spans="1:19" x14ac:dyDescent="0.2">
      <c r="A54" s="10">
        <v>51</v>
      </c>
      <c r="B54" s="10" t="s">
        <v>72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f t="shared" si="0"/>
        <v>0</v>
      </c>
      <c r="R54" s="15"/>
      <c r="S54" s="15"/>
    </row>
    <row r="55" spans="1:19" x14ac:dyDescent="0.2">
      <c r="A55" s="10">
        <v>52</v>
      </c>
      <c r="B55" s="10" t="s">
        <v>73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f t="shared" si="0"/>
        <v>0</v>
      </c>
      <c r="R55" s="15"/>
      <c r="S55" s="15"/>
    </row>
    <row r="56" spans="1:19" x14ac:dyDescent="0.2">
      <c r="A56" s="10">
        <v>53</v>
      </c>
      <c r="B56" s="10" t="s">
        <v>74</v>
      </c>
      <c r="C56" s="10" t="s">
        <v>75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f t="shared" si="0"/>
        <v>0</v>
      </c>
      <c r="R56" s="15"/>
      <c r="S56" s="15"/>
    </row>
    <row r="57" spans="1:19" x14ac:dyDescent="0.2">
      <c r="A57" s="10">
        <v>54</v>
      </c>
      <c r="B57" s="10" t="s">
        <v>76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f t="shared" si="0"/>
        <v>0</v>
      </c>
      <c r="R57" s="15"/>
      <c r="S57" s="15"/>
    </row>
    <row r="58" spans="1:19" x14ac:dyDescent="0.2">
      <c r="A58" s="10">
        <v>55</v>
      </c>
      <c r="B58" s="10" t="s">
        <v>77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f t="shared" si="0"/>
        <v>0</v>
      </c>
      <c r="R58" s="15"/>
      <c r="S58" s="15"/>
    </row>
    <row r="59" spans="1:19" x14ac:dyDescent="0.2">
      <c r="A59" s="10">
        <v>56</v>
      </c>
      <c r="B59" s="10" t="s">
        <v>78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f t="shared" si="0"/>
        <v>0</v>
      </c>
      <c r="R59" s="15"/>
      <c r="S59" s="15"/>
    </row>
    <row r="60" spans="1:19" x14ac:dyDescent="0.2">
      <c r="A60" s="10">
        <v>57</v>
      </c>
      <c r="B60" s="10" t="s">
        <v>79</v>
      </c>
      <c r="C60" s="10" t="s">
        <v>80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f t="shared" si="0"/>
        <v>0</v>
      </c>
      <c r="R60" s="15"/>
      <c r="S60" s="15"/>
    </row>
    <row r="61" spans="1:19" x14ac:dyDescent="0.2">
      <c r="A61" s="10">
        <v>58</v>
      </c>
      <c r="B61" s="10" t="s">
        <v>81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f t="shared" si="0"/>
        <v>0</v>
      </c>
      <c r="R61" s="15"/>
      <c r="S61" s="15"/>
    </row>
    <row r="62" spans="1:19" x14ac:dyDescent="0.2">
      <c r="A62" s="10">
        <v>59</v>
      </c>
      <c r="B62" s="10" t="s">
        <v>82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f t="shared" si="0"/>
        <v>0</v>
      </c>
      <c r="R62" s="15"/>
      <c r="S62" s="15"/>
    </row>
    <row r="63" spans="1:19" x14ac:dyDescent="0.2">
      <c r="A63" s="10">
        <v>60</v>
      </c>
      <c r="B63" s="10" t="s">
        <v>83</v>
      </c>
      <c r="C63" s="10" t="s">
        <v>80</v>
      </c>
      <c r="D63" s="18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f t="shared" si="0"/>
        <v>0</v>
      </c>
      <c r="R63" s="18"/>
      <c r="S63" s="18"/>
    </row>
    <row r="64" spans="1:19" x14ac:dyDescent="0.2">
      <c r="A64" s="10">
        <v>61</v>
      </c>
      <c r="B64" s="10" t="s">
        <v>84</v>
      </c>
      <c r="C64" s="10" t="s">
        <v>85</v>
      </c>
      <c r="D64" s="11">
        <v>3431.8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f t="shared" si="0"/>
        <v>0</v>
      </c>
      <c r="R64" s="13">
        <f>SUM(Q64:Q67)</f>
        <v>0</v>
      </c>
      <c r="S64" s="13">
        <f>D64-R64</f>
        <v>3431.8</v>
      </c>
    </row>
    <row r="65" spans="1:19" x14ac:dyDescent="0.2">
      <c r="A65" s="10">
        <v>62</v>
      </c>
      <c r="B65" s="10" t="s">
        <v>86</v>
      </c>
      <c r="C65" s="10" t="s">
        <v>85</v>
      </c>
      <c r="D65" s="15"/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f t="shared" si="0"/>
        <v>0</v>
      </c>
      <c r="R65" s="16"/>
      <c r="S65" s="16"/>
    </row>
    <row r="66" spans="1:19" x14ac:dyDescent="0.2">
      <c r="A66" s="10">
        <v>63</v>
      </c>
      <c r="B66" s="10" t="s">
        <v>87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f t="shared" si="0"/>
        <v>0</v>
      </c>
      <c r="R66" s="16"/>
      <c r="S66" s="16"/>
    </row>
    <row r="67" spans="1:19" x14ac:dyDescent="0.2">
      <c r="A67" s="10">
        <v>64</v>
      </c>
      <c r="B67" s="10" t="s">
        <v>88</v>
      </c>
      <c r="C67" s="10" t="s">
        <v>85</v>
      </c>
      <c r="D67" s="18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f t="shared" si="0"/>
        <v>0</v>
      </c>
      <c r="R67" s="19"/>
      <c r="S67" s="19"/>
    </row>
    <row r="68" spans="1:19" x14ac:dyDescent="0.2">
      <c r="A68" s="10">
        <v>65</v>
      </c>
      <c r="B68" s="10" t="s">
        <v>89</v>
      </c>
      <c r="C68" s="10" t="s">
        <v>90</v>
      </c>
      <c r="D68" s="11">
        <v>10096.219999999999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f t="shared" ref="Q68:Q131" si="1">SUM(E68:P68)</f>
        <v>0</v>
      </c>
      <c r="R68" s="11">
        <f>SUM(Q68:Q71)</f>
        <v>0</v>
      </c>
      <c r="S68" s="11">
        <f>D68-R68</f>
        <v>10096.219999999999</v>
      </c>
    </row>
    <row r="69" spans="1:19" x14ac:dyDescent="0.2">
      <c r="A69" s="10">
        <v>66</v>
      </c>
      <c r="B69" s="10" t="s">
        <v>91</v>
      </c>
      <c r="C69" s="10" t="s">
        <v>90</v>
      </c>
      <c r="D69" s="15"/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f t="shared" si="1"/>
        <v>0</v>
      </c>
      <c r="R69" s="15"/>
      <c r="S69" s="15"/>
    </row>
    <row r="70" spans="1:19" x14ac:dyDescent="0.2">
      <c r="A70" s="10">
        <v>67</v>
      </c>
      <c r="B70" s="10" t="s">
        <v>92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f t="shared" si="1"/>
        <v>0</v>
      </c>
      <c r="R70" s="15"/>
      <c r="S70" s="15"/>
    </row>
    <row r="71" spans="1:19" x14ac:dyDescent="0.2">
      <c r="A71" s="10">
        <v>68</v>
      </c>
      <c r="B71" s="10" t="s">
        <v>93</v>
      </c>
      <c r="C71" s="10" t="s">
        <v>90</v>
      </c>
      <c r="D71" s="18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f t="shared" si="1"/>
        <v>0</v>
      </c>
      <c r="R71" s="18"/>
      <c r="S71" s="18"/>
    </row>
    <row r="72" spans="1:19" x14ac:dyDescent="0.2">
      <c r="A72" s="10">
        <v>69</v>
      </c>
      <c r="B72" s="10" t="s">
        <v>94</v>
      </c>
      <c r="C72" s="10" t="s">
        <v>95</v>
      </c>
      <c r="D72" s="11">
        <v>171.91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f t="shared" si="1"/>
        <v>0</v>
      </c>
      <c r="R72" s="13">
        <f>SUM(Q72:Q75)</f>
        <v>0</v>
      </c>
      <c r="S72" s="13">
        <f>D72-R72</f>
        <v>171.91</v>
      </c>
    </row>
    <row r="73" spans="1:19" x14ac:dyDescent="0.2">
      <c r="A73" s="10">
        <v>70</v>
      </c>
      <c r="B73" s="10" t="s">
        <v>96</v>
      </c>
      <c r="C73" s="10" t="s">
        <v>95</v>
      </c>
      <c r="D73" s="15"/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f t="shared" si="1"/>
        <v>0</v>
      </c>
      <c r="R73" s="16"/>
      <c r="S73" s="16"/>
    </row>
    <row r="74" spans="1:19" x14ac:dyDescent="0.2">
      <c r="A74" s="10">
        <v>71</v>
      </c>
      <c r="B74" s="10" t="s">
        <v>97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f t="shared" si="1"/>
        <v>0</v>
      </c>
      <c r="R74" s="16"/>
      <c r="S74" s="16"/>
    </row>
    <row r="75" spans="1:19" x14ac:dyDescent="0.2">
      <c r="A75" s="10">
        <v>72</v>
      </c>
      <c r="B75" s="10" t="s">
        <v>98</v>
      </c>
      <c r="C75" s="10" t="s">
        <v>95</v>
      </c>
      <c r="D75" s="18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f t="shared" si="1"/>
        <v>0</v>
      </c>
      <c r="R75" s="19"/>
      <c r="S75" s="19"/>
    </row>
    <row r="76" spans="1:19" x14ac:dyDescent="0.2">
      <c r="A76" s="10">
        <v>73</v>
      </c>
      <c r="B76" s="10" t="s">
        <v>99</v>
      </c>
      <c r="C76" s="10" t="s">
        <v>100</v>
      </c>
      <c r="D76" s="11">
        <v>36190</v>
      </c>
      <c r="E76" s="21">
        <v>0</v>
      </c>
      <c r="F76" s="21">
        <v>0</v>
      </c>
      <c r="G76" s="21">
        <v>956</v>
      </c>
      <c r="H76" s="21">
        <v>959</v>
      </c>
      <c r="I76" s="21">
        <v>0</v>
      </c>
      <c r="J76" s="21">
        <v>2887</v>
      </c>
      <c r="K76" s="21">
        <v>0</v>
      </c>
      <c r="L76" s="21">
        <v>0</v>
      </c>
      <c r="M76" s="21">
        <v>0</v>
      </c>
      <c r="N76" s="21">
        <v>1043</v>
      </c>
      <c r="O76" s="21">
        <v>4134</v>
      </c>
      <c r="P76" s="21">
        <v>0</v>
      </c>
      <c r="Q76" s="21">
        <f t="shared" si="1"/>
        <v>9979</v>
      </c>
      <c r="R76" s="11">
        <f>SUM(Q76:Q79)</f>
        <v>16015</v>
      </c>
      <c r="S76" s="11">
        <f>D76-R76</f>
        <v>20175</v>
      </c>
    </row>
    <row r="77" spans="1:19" x14ac:dyDescent="0.2">
      <c r="A77" s="10">
        <v>74</v>
      </c>
      <c r="B77" s="10" t="s">
        <v>101</v>
      </c>
      <c r="C77" s="10" t="s">
        <v>100</v>
      </c>
      <c r="D77" s="15"/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1456</v>
      </c>
      <c r="O77" s="21">
        <v>2996</v>
      </c>
      <c r="P77" s="21">
        <v>0</v>
      </c>
      <c r="Q77" s="21">
        <f t="shared" si="1"/>
        <v>4452</v>
      </c>
      <c r="R77" s="15"/>
      <c r="S77" s="15"/>
    </row>
    <row r="78" spans="1:19" x14ac:dyDescent="0.2">
      <c r="A78" s="10">
        <v>75</v>
      </c>
      <c r="B78" s="10" t="s">
        <v>102</v>
      </c>
      <c r="C78" s="10" t="s">
        <v>100</v>
      </c>
      <c r="D78" s="15"/>
      <c r="E78" s="21">
        <v>0</v>
      </c>
      <c r="F78" s="21">
        <v>0</v>
      </c>
      <c r="G78" s="21">
        <v>232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200</v>
      </c>
      <c r="O78" s="21">
        <v>0</v>
      </c>
      <c r="P78" s="21">
        <v>0</v>
      </c>
      <c r="Q78" s="21">
        <f t="shared" si="1"/>
        <v>432</v>
      </c>
      <c r="R78" s="15"/>
      <c r="S78" s="15"/>
    </row>
    <row r="79" spans="1:19" x14ac:dyDescent="0.2">
      <c r="A79" s="10">
        <v>76</v>
      </c>
      <c r="B79" s="10" t="s">
        <v>103</v>
      </c>
      <c r="C79" s="10" t="s">
        <v>100</v>
      </c>
      <c r="D79" s="18"/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1152</v>
      </c>
      <c r="P79" s="21">
        <v>0</v>
      </c>
      <c r="Q79" s="21">
        <f t="shared" si="1"/>
        <v>1152</v>
      </c>
      <c r="R79" s="18"/>
      <c r="S79" s="18"/>
    </row>
    <row r="80" spans="1:19" x14ac:dyDescent="0.2">
      <c r="A80" s="10">
        <v>77</v>
      </c>
      <c r="B80" s="10" t="s">
        <v>104</v>
      </c>
      <c r="C80" s="10" t="s">
        <v>105</v>
      </c>
      <c r="D80" s="11">
        <v>450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1109</v>
      </c>
      <c r="K80" s="12">
        <v>0</v>
      </c>
      <c r="L80" s="12">
        <v>0</v>
      </c>
      <c r="M80" s="12">
        <v>0</v>
      </c>
      <c r="N80" s="12">
        <v>0</v>
      </c>
      <c r="O80" s="12">
        <v>401</v>
      </c>
      <c r="P80" s="12">
        <v>0</v>
      </c>
      <c r="Q80" s="12">
        <f t="shared" si="1"/>
        <v>1510</v>
      </c>
      <c r="R80" s="13">
        <f>SUM(Q80:Q83)</f>
        <v>1599</v>
      </c>
      <c r="S80" s="13">
        <f>D80-R80</f>
        <v>-1149</v>
      </c>
    </row>
    <row r="81" spans="1:19" x14ac:dyDescent="0.2">
      <c r="A81" s="10">
        <v>78</v>
      </c>
      <c r="B81" s="10" t="s">
        <v>106</v>
      </c>
      <c r="C81" s="10" t="s">
        <v>105</v>
      </c>
      <c r="D81" s="15"/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f t="shared" si="1"/>
        <v>0</v>
      </c>
      <c r="R81" s="16"/>
      <c r="S81" s="16"/>
    </row>
    <row r="82" spans="1:19" x14ac:dyDescent="0.2">
      <c r="A82" s="10">
        <v>79</v>
      </c>
      <c r="B82" s="10" t="s">
        <v>107</v>
      </c>
      <c r="C82" s="10" t="s">
        <v>105</v>
      </c>
      <c r="D82" s="15"/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89</v>
      </c>
      <c r="O82" s="12">
        <v>0</v>
      </c>
      <c r="P82" s="12">
        <v>0</v>
      </c>
      <c r="Q82" s="12">
        <f t="shared" si="1"/>
        <v>89</v>
      </c>
      <c r="R82" s="16"/>
      <c r="S82" s="16"/>
    </row>
    <row r="83" spans="1:19" x14ac:dyDescent="0.2">
      <c r="A83" s="10">
        <v>80</v>
      </c>
      <c r="B83" s="10" t="s">
        <v>108</v>
      </c>
      <c r="C83" s="10" t="s">
        <v>105</v>
      </c>
      <c r="D83" s="18"/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f t="shared" si="1"/>
        <v>0</v>
      </c>
      <c r="R83" s="19"/>
      <c r="S83" s="19"/>
    </row>
    <row r="84" spans="1:19" x14ac:dyDescent="0.2">
      <c r="A84" s="10">
        <v>81</v>
      </c>
      <c r="B84" s="10" t="s">
        <v>109</v>
      </c>
      <c r="C84" s="10" t="s">
        <v>110</v>
      </c>
      <c r="D84" s="11">
        <v>15000</v>
      </c>
      <c r="E84" s="21">
        <v>0</v>
      </c>
      <c r="F84" s="21">
        <v>0</v>
      </c>
      <c r="G84" s="21">
        <v>8058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3916</v>
      </c>
      <c r="P84" s="21">
        <v>2420</v>
      </c>
      <c r="Q84" s="21">
        <f t="shared" si="1"/>
        <v>14394</v>
      </c>
      <c r="R84" s="11">
        <f>SUM(Q84:Q87)</f>
        <v>14472</v>
      </c>
      <c r="S84" s="11">
        <f>D84-R84</f>
        <v>528</v>
      </c>
    </row>
    <row r="85" spans="1:19" x14ac:dyDescent="0.2">
      <c r="A85" s="10">
        <v>82</v>
      </c>
      <c r="B85" s="10" t="s">
        <v>111</v>
      </c>
      <c r="C85" s="10" t="s">
        <v>110</v>
      </c>
      <c r="D85" s="15"/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f t="shared" si="1"/>
        <v>0</v>
      </c>
      <c r="R85" s="15"/>
      <c r="S85" s="15"/>
    </row>
    <row r="86" spans="1:19" x14ac:dyDescent="0.2">
      <c r="A86" s="10">
        <v>83</v>
      </c>
      <c r="B86" s="10" t="s">
        <v>112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78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f t="shared" si="1"/>
        <v>78</v>
      </c>
      <c r="R86" s="15"/>
      <c r="S86" s="15"/>
    </row>
    <row r="87" spans="1:19" x14ac:dyDescent="0.2">
      <c r="A87" s="10">
        <v>84</v>
      </c>
      <c r="B87" s="10" t="s">
        <v>113</v>
      </c>
      <c r="C87" s="10" t="s">
        <v>110</v>
      </c>
      <c r="D87" s="18"/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f t="shared" si="1"/>
        <v>0</v>
      </c>
      <c r="R87" s="18"/>
      <c r="S87" s="18"/>
    </row>
    <row r="88" spans="1:19" x14ac:dyDescent="0.2">
      <c r="A88" s="10">
        <v>85</v>
      </c>
      <c r="B88" s="10" t="s">
        <v>114</v>
      </c>
      <c r="C88" s="10" t="s">
        <v>115</v>
      </c>
      <c r="D88" s="11">
        <v>20000</v>
      </c>
      <c r="E88" s="12">
        <v>0</v>
      </c>
      <c r="F88" s="12">
        <v>0</v>
      </c>
      <c r="G88" s="12">
        <v>839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4696</v>
      </c>
      <c r="Q88" s="12">
        <f t="shared" si="1"/>
        <v>5535</v>
      </c>
      <c r="R88" s="13">
        <f>SUM(Q88:Q91)</f>
        <v>6567</v>
      </c>
      <c r="S88" s="13">
        <f>D88-R88</f>
        <v>13433</v>
      </c>
    </row>
    <row r="89" spans="1:19" x14ac:dyDescent="0.2">
      <c r="A89" s="10">
        <v>86</v>
      </c>
      <c r="B89" s="10" t="s">
        <v>116</v>
      </c>
      <c r="C89" s="10" t="s">
        <v>115</v>
      </c>
      <c r="D89" s="15"/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188</v>
      </c>
      <c r="K89" s="12">
        <v>0</v>
      </c>
      <c r="L89" s="12">
        <v>0</v>
      </c>
      <c r="M89" s="12">
        <v>0</v>
      </c>
      <c r="N89" s="12">
        <v>805</v>
      </c>
      <c r="O89" s="12">
        <v>0</v>
      </c>
      <c r="P89" s="12">
        <v>38</v>
      </c>
      <c r="Q89" s="12">
        <f t="shared" si="1"/>
        <v>1031</v>
      </c>
      <c r="R89" s="16"/>
      <c r="S89" s="16"/>
    </row>
    <row r="90" spans="1:19" x14ac:dyDescent="0.2">
      <c r="A90" s="10">
        <v>87</v>
      </c>
      <c r="B90" s="10" t="s">
        <v>117</v>
      </c>
      <c r="C90" s="10" t="s">
        <v>115</v>
      </c>
      <c r="D90" s="15"/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f t="shared" si="1"/>
        <v>1</v>
      </c>
      <c r="R90" s="16"/>
      <c r="S90" s="16"/>
    </row>
    <row r="91" spans="1:19" x14ac:dyDescent="0.2">
      <c r="A91" s="10">
        <v>88</v>
      </c>
      <c r="B91" s="10" t="s">
        <v>118</v>
      </c>
      <c r="C91" s="10" t="s">
        <v>115</v>
      </c>
      <c r="D91" s="18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f t="shared" si="1"/>
        <v>0</v>
      </c>
      <c r="R91" s="19"/>
      <c r="S91" s="19"/>
    </row>
    <row r="92" spans="1:19" x14ac:dyDescent="0.2">
      <c r="A92" s="10">
        <v>89</v>
      </c>
      <c r="B92" s="10" t="s">
        <v>119</v>
      </c>
      <c r="C92" s="10" t="s">
        <v>120</v>
      </c>
      <c r="D92" s="1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f t="shared" si="1"/>
        <v>0</v>
      </c>
      <c r="R92" s="11">
        <f>SUM(Q92:Q95)</f>
        <v>0</v>
      </c>
      <c r="S92" s="11">
        <f>D92-R92</f>
        <v>0</v>
      </c>
    </row>
    <row r="93" spans="1:19" x14ac:dyDescent="0.2">
      <c r="A93" s="10">
        <v>90</v>
      </c>
      <c r="B93" s="10" t="s">
        <v>121</v>
      </c>
      <c r="C93" s="10" t="s">
        <v>120</v>
      </c>
      <c r="D93" s="15"/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f t="shared" si="1"/>
        <v>0</v>
      </c>
      <c r="R93" s="15"/>
      <c r="S93" s="15"/>
    </row>
    <row r="94" spans="1:19" x14ac:dyDescent="0.2">
      <c r="A94" s="10">
        <v>91</v>
      </c>
      <c r="B94" s="10" t="s">
        <v>122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f t="shared" si="1"/>
        <v>0</v>
      </c>
      <c r="R94" s="15"/>
      <c r="S94" s="15"/>
    </row>
    <row r="95" spans="1:19" x14ac:dyDescent="0.2">
      <c r="A95" s="10">
        <v>92</v>
      </c>
      <c r="B95" s="10" t="s">
        <v>123</v>
      </c>
      <c r="C95" s="10" t="s">
        <v>120</v>
      </c>
      <c r="D95" s="18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f t="shared" si="1"/>
        <v>0</v>
      </c>
      <c r="R95" s="18"/>
      <c r="S95" s="18"/>
    </row>
    <row r="96" spans="1:19" x14ac:dyDescent="0.2">
      <c r="A96" s="10">
        <v>93</v>
      </c>
      <c r="B96" s="10" t="s">
        <v>124</v>
      </c>
      <c r="C96" s="10" t="s">
        <v>125</v>
      </c>
      <c r="D96" s="11">
        <v>14347.4</v>
      </c>
      <c r="E96" s="12">
        <v>0</v>
      </c>
      <c r="F96" s="12">
        <v>0</v>
      </c>
      <c r="G96" s="12">
        <v>1862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20785</v>
      </c>
      <c r="O96" s="12">
        <v>0</v>
      </c>
      <c r="P96" s="12">
        <v>0</v>
      </c>
      <c r="Q96" s="12">
        <f t="shared" si="1"/>
        <v>22647</v>
      </c>
      <c r="R96" s="13">
        <f>SUM(Q96:Q99)</f>
        <v>22647</v>
      </c>
      <c r="S96" s="13">
        <f>D96-R96</f>
        <v>-8299.6</v>
      </c>
    </row>
    <row r="97" spans="1:19" x14ac:dyDescent="0.2">
      <c r="A97" s="10">
        <v>94</v>
      </c>
      <c r="B97" s="10" t="s">
        <v>126</v>
      </c>
      <c r="C97" s="10" t="s">
        <v>125</v>
      </c>
      <c r="D97" s="15"/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f t="shared" si="1"/>
        <v>0</v>
      </c>
      <c r="R97" s="16"/>
      <c r="S97" s="16"/>
    </row>
    <row r="98" spans="1:19" x14ac:dyDescent="0.2">
      <c r="A98" s="10">
        <v>95</v>
      </c>
      <c r="B98" s="10" t="s">
        <v>127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f t="shared" si="1"/>
        <v>0</v>
      </c>
      <c r="R98" s="16"/>
      <c r="S98" s="16"/>
    </row>
    <row r="99" spans="1:19" x14ac:dyDescent="0.2">
      <c r="A99" s="10">
        <v>96</v>
      </c>
      <c r="B99" s="10" t="s">
        <v>128</v>
      </c>
      <c r="C99" s="10" t="s">
        <v>125</v>
      </c>
      <c r="D99" s="18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f t="shared" si="1"/>
        <v>0</v>
      </c>
      <c r="R99" s="19"/>
      <c r="S99" s="19"/>
    </row>
    <row r="100" spans="1:19" x14ac:dyDescent="0.2">
      <c r="A100" s="10">
        <v>97</v>
      </c>
      <c r="B100" s="10" t="s">
        <v>129</v>
      </c>
      <c r="C100" s="10" t="s">
        <v>130</v>
      </c>
      <c r="D100" s="11">
        <v>1200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f t="shared" si="1"/>
        <v>0</v>
      </c>
      <c r="R100" s="11">
        <f>SUM(Q100:Q103)</f>
        <v>0</v>
      </c>
      <c r="S100" s="11">
        <f>D100-R100</f>
        <v>1200</v>
      </c>
    </row>
    <row r="101" spans="1:19" x14ac:dyDescent="0.2">
      <c r="A101" s="10">
        <v>98</v>
      </c>
      <c r="B101" s="10" t="s">
        <v>131</v>
      </c>
      <c r="C101" s="10" t="s">
        <v>130</v>
      </c>
      <c r="D101" s="15"/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f t="shared" si="1"/>
        <v>0</v>
      </c>
      <c r="R101" s="15"/>
      <c r="S101" s="15"/>
    </row>
    <row r="102" spans="1:19" x14ac:dyDescent="0.2">
      <c r="A102" s="10">
        <v>99</v>
      </c>
      <c r="B102" s="10" t="s">
        <v>132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f t="shared" si="1"/>
        <v>0</v>
      </c>
      <c r="R102" s="15"/>
      <c r="S102" s="15"/>
    </row>
    <row r="103" spans="1:19" x14ac:dyDescent="0.2">
      <c r="A103" s="10">
        <v>100</v>
      </c>
      <c r="B103" s="10" t="s">
        <v>133</v>
      </c>
      <c r="C103" s="10" t="s">
        <v>130</v>
      </c>
      <c r="D103" s="18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f t="shared" si="1"/>
        <v>0</v>
      </c>
      <c r="R103" s="18"/>
      <c r="S103" s="18"/>
    </row>
    <row r="104" spans="1:19" x14ac:dyDescent="0.2">
      <c r="A104" s="10">
        <v>101</v>
      </c>
      <c r="B104" s="10" t="s">
        <v>134</v>
      </c>
      <c r="C104" s="10" t="s">
        <v>135</v>
      </c>
      <c r="D104" s="11">
        <v>65000</v>
      </c>
      <c r="E104" s="12">
        <v>0</v>
      </c>
      <c r="F104" s="12">
        <v>0</v>
      </c>
      <c r="G104" s="12">
        <v>0</v>
      </c>
      <c r="H104" s="12">
        <v>0</v>
      </c>
      <c r="I104" s="12">
        <v>277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f t="shared" si="1"/>
        <v>277</v>
      </c>
      <c r="R104" s="13">
        <f>SUM(Q104:Q107)</f>
        <v>277</v>
      </c>
      <c r="S104" s="13">
        <f>D104-R104</f>
        <v>64723</v>
      </c>
    </row>
    <row r="105" spans="1:19" x14ac:dyDescent="0.2">
      <c r="A105" s="10">
        <v>102</v>
      </c>
      <c r="B105" s="10" t="s">
        <v>136</v>
      </c>
      <c r="C105" s="10" t="s">
        <v>135</v>
      </c>
      <c r="D105" s="15"/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f t="shared" si="1"/>
        <v>0</v>
      </c>
      <c r="R105" s="16"/>
      <c r="S105" s="16"/>
    </row>
    <row r="106" spans="1:19" x14ac:dyDescent="0.2">
      <c r="A106" s="10">
        <v>103</v>
      </c>
      <c r="B106" s="10" t="s">
        <v>137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f t="shared" si="1"/>
        <v>0</v>
      </c>
      <c r="R106" s="16"/>
      <c r="S106" s="16"/>
    </row>
    <row r="107" spans="1:19" x14ac:dyDescent="0.2">
      <c r="A107" s="10">
        <v>104</v>
      </c>
      <c r="B107" s="10" t="s">
        <v>138</v>
      </c>
      <c r="C107" s="10" t="s">
        <v>135</v>
      </c>
      <c r="D107" s="18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f t="shared" si="1"/>
        <v>0</v>
      </c>
      <c r="R107" s="19"/>
      <c r="S107" s="19"/>
    </row>
    <row r="108" spans="1:19" x14ac:dyDescent="0.2">
      <c r="A108" s="10">
        <v>105</v>
      </c>
      <c r="B108" s="10" t="s">
        <v>139</v>
      </c>
      <c r="C108" s="10" t="s">
        <v>15</v>
      </c>
      <c r="D108" s="1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f t="shared" si="1"/>
        <v>0</v>
      </c>
      <c r="R108" s="11">
        <f>SUM(Q108:Q111)</f>
        <v>0</v>
      </c>
      <c r="S108" s="11">
        <f>D108-R108</f>
        <v>0</v>
      </c>
    </row>
    <row r="109" spans="1:19" x14ac:dyDescent="0.2">
      <c r="A109" s="10">
        <v>106</v>
      </c>
      <c r="B109" s="10" t="s">
        <v>140</v>
      </c>
      <c r="C109" s="10" t="s">
        <v>15</v>
      </c>
      <c r="D109" s="15"/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f t="shared" si="1"/>
        <v>0</v>
      </c>
      <c r="R109" s="15"/>
      <c r="S109" s="15"/>
    </row>
    <row r="110" spans="1:19" x14ac:dyDescent="0.2">
      <c r="A110" s="10">
        <v>107</v>
      </c>
      <c r="B110" s="10" t="s">
        <v>141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f t="shared" si="1"/>
        <v>0</v>
      </c>
      <c r="R110" s="15"/>
      <c r="S110" s="15"/>
    </row>
    <row r="111" spans="1:19" x14ac:dyDescent="0.2">
      <c r="A111" s="10">
        <v>108</v>
      </c>
      <c r="B111" s="10" t="s">
        <v>142</v>
      </c>
      <c r="C111" s="10" t="s">
        <v>15</v>
      </c>
      <c r="D111" s="18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f t="shared" si="1"/>
        <v>0</v>
      </c>
      <c r="R111" s="18"/>
      <c r="S111" s="18"/>
    </row>
    <row r="112" spans="1:19" x14ac:dyDescent="0.2">
      <c r="A112" s="10">
        <v>109</v>
      </c>
      <c r="B112" s="10" t="s">
        <v>143</v>
      </c>
      <c r="C112" s="10" t="s">
        <v>144</v>
      </c>
      <c r="D112" s="11">
        <v>250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f t="shared" si="1"/>
        <v>0</v>
      </c>
      <c r="R112" s="13">
        <f>SUM(Q112:Q115)</f>
        <v>0</v>
      </c>
      <c r="S112" s="13">
        <f>D112-R112</f>
        <v>250</v>
      </c>
    </row>
    <row r="113" spans="1:19" x14ac:dyDescent="0.2">
      <c r="A113" s="10">
        <v>110</v>
      </c>
      <c r="B113" s="10" t="s">
        <v>145</v>
      </c>
      <c r="C113" s="10" t="s">
        <v>144</v>
      </c>
      <c r="D113" s="15"/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f t="shared" si="1"/>
        <v>0</v>
      </c>
      <c r="R113" s="16"/>
      <c r="S113" s="16"/>
    </row>
    <row r="114" spans="1:19" x14ac:dyDescent="0.2">
      <c r="A114" s="10">
        <v>111</v>
      </c>
      <c r="B114" s="10" t="s">
        <v>146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f t="shared" si="1"/>
        <v>0</v>
      </c>
      <c r="R114" s="16"/>
      <c r="S114" s="16"/>
    </row>
    <row r="115" spans="1:19" x14ac:dyDescent="0.2">
      <c r="A115" s="10">
        <v>112</v>
      </c>
      <c r="B115" s="10" t="s">
        <v>147</v>
      </c>
      <c r="C115" s="10" t="s">
        <v>144</v>
      </c>
      <c r="D115" s="18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f t="shared" si="1"/>
        <v>0</v>
      </c>
      <c r="R115" s="19"/>
      <c r="S115" s="19"/>
    </row>
    <row r="116" spans="1:19" x14ac:dyDescent="0.2">
      <c r="A116" s="10">
        <v>113</v>
      </c>
      <c r="B116" s="10" t="s">
        <v>148</v>
      </c>
      <c r="C116" s="10" t="s">
        <v>149</v>
      </c>
      <c r="D116" s="11">
        <v>950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622</v>
      </c>
      <c r="Q116" s="21">
        <f t="shared" si="1"/>
        <v>622</v>
      </c>
      <c r="R116" s="11">
        <f>SUM(Q116:Q119)</f>
        <v>956</v>
      </c>
      <c r="S116" s="11">
        <f>D116-R116</f>
        <v>-6</v>
      </c>
    </row>
    <row r="117" spans="1:19" x14ac:dyDescent="0.2">
      <c r="A117" s="10">
        <v>114</v>
      </c>
      <c r="B117" s="10" t="s">
        <v>150</v>
      </c>
      <c r="C117" s="10" t="s">
        <v>149</v>
      </c>
      <c r="D117" s="15"/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334</v>
      </c>
      <c r="Q117" s="21">
        <f t="shared" si="1"/>
        <v>334</v>
      </c>
      <c r="R117" s="15"/>
      <c r="S117" s="15"/>
    </row>
    <row r="118" spans="1:19" x14ac:dyDescent="0.2">
      <c r="A118" s="10">
        <v>115</v>
      </c>
      <c r="B118" s="10" t="s">
        <v>151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f t="shared" si="1"/>
        <v>0</v>
      </c>
      <c r="R118" s="15"/>
      <c r="S118" s="15"/>
    </row>
    <row r="119" spans="1:19" x14ac:dyDescent="0.2">
      <c r="A119" s="10">
        <v>116</v>
      </c>
      <c r="B119" s="10" t="s">
        <v>152</v>
      </c>
      <c r="C119" s="10" t="s">
        <v>149</v>
      </c>
      <c r="D119" s="18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f t="shared" si="1"/>
        <v>0</v>
      </c>
      <c r="R119" s="18"/>
      <c r="S119" s="18"/>
    </row>
    <row r="120" spans="1:19" x14ac:dyDescent="0.2">
      <c r="A120" s="10">
        <v>117</v>
      </c>
      <c r="B120" s="10" t="s">
        <v>153</v>
      </c>
      <c r="C120" s="10" t="s">
        <v>154</v>
      </c>
      <c r="D120" s="11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f t="shared" si="1"/>
        <v>0</v>
      </c>
      <c r="R120" s="13">
        <f>SUM(Q120:Q123)</f>
        <v>0</v>
      </c>
      <c r="S120" s="13">
        <f>D120-R120</f>
        <v>0</v>
      </c>
    </row>
    <row r="121" spans="1:19" x14ac:dyDescent="0.2">
      <c r="A121" s="10">
        <v>118</v>
      </c>
      <c r="B121" s="10" t="s">
        <v>155</v>
      </c>
      <c r="C121" s="10" t="s">
        <v>154</v>
      </c>
      <c r="D121" s="15"/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f t="shared" si="1"/>
        <v>0</v>
      </c>
      <c r="R121" s="16"/>
      <c r="S121" s="16"/>
    </row>
    <row r="122" spans="1:19" x14ac:dyDescent="0.2">
      <c r="A122" s="10">
        <v>119</v>
      </c>
      <c r="B122" s="10" t="s">
        <v>156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f t="shared" si="1"/>
        <v>0</v>
      </c>
      <c r="R122" s="16"/>
      <c r="S122" s="16"/>
    </row>
    <row r="123" spans="1:19" x14ac:dyDescent="0.2">
      <c r="A123" s="10">
        <v>120</v>
      </c>
      <c r="B123" s="10" t="s">
        <v>157</v>
      </c>
      <c r="C123" s="10" t="s">
        <v>154</v>
      </c>
      <c r="D123" s="18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f t="shared" si="1"/>
        <v>0</v>
      </c>
      <c r="R123" s="19"/>
      <c r="S123" s="19"/>
    </row>
    <row r="124" spans="1:19" x14ac:dyDescent="0.2">
      <c r="A124" s="10">
        <v>121</v>
      </c>
      <c r="B124" s="10" t="s">
        <v>158</v>
      </c>
      <c r="C124" s="10" t="s">
        <v>159</v>
      </c>
      <c r="D124" s="11">
        <v>200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f t="shared" si="1"/>
        <v>0</v>
      </c>
      <c r="R124" s="11">
        <f>SUM(Q124:Q127)</f>
        <v>67</v>
      </c>
      <c r="S124" s="11">
        <f>D124-R124</f>
        <v>133</v>
      </c>
    </row>
    <row r="125" spans="1:19" x14ac:dyDescent="0.2">
      <c r="A125" s="10">
        <v>122</v>
      </c>
      <c r="B125" s="10" t="s">
        <v>160</v>
      </c>
      <c r="C125" s="10" t="s">
        <v>159</v>
      </c>
      <c r="D125" s="15"/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67</v>
      </c>
      <c r="O125" s="21">
        <v>0</v>
      </c>
      <c r="P125" s="21">
        <v>0</v>
      </c>
      <c r="Q125" s="21">
        <f t="shared" si="1"/>
        <v>67</v>
      </c>
      <c r="R125" s="15"/>
      <c r="S125" s="15"/>
    </row>
    <row r="126" spans="1:19" x14ac:dyDescent="0.2">
      <c r="A126" s="10">
        <v>123</v>
      </c>
      <c r="B126" s="10" t="s">
        <v>161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f t="shared" si="1"/>
        <v>0</v>
      </c>
      <c r="R126" s="15"/>
      <c r="S126" s="15"/>
    </row>
    <row r="127" spans="1:19" x14ac:dyDescent="0.2">
      <c r="A127" s="10">
        <v>124</v>
      </c>
      <c r="B127" s="10" t="s">
        <v>162</v>
      </c>
      <c r="C127" s="10" t="s">
        <v>159</v>
      </c>
      <c r="D127" s="18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f t="shared" si="1"/>
        <v>0</v>
      </c>
      <c r="R127" s="18"/>
      <c r="S127" s="18"/>
    </row>
    <row r="128" spans="1:19" x14ac:dyDescent="0.2">
      <c r="A128" s="10">
        <v>125</v>
      </c>
      <c r="B128" s="10" t="s">
        <v>163</v>
      </c>
      <c r="C128" s="10" t="s">
        <v>164</v>
      </c>
      <c r="D128" s="11">
        <v>2500</v>
      </c>
      <c r="E128" s="12">
        <v>0</v>
      </c>
      <c r="F128" s="12">
        <v>0</v>
      </c>
      <c r="G128" s="12">
        <v>0</v>
      </c>
      <c r="H128" s="12">
        <v>0</v>
      </c>
      <c r="I128" s="12">
        <v>165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166</v>
      </c>
      <c r="Q128" s="12">
        <f t="shared" si="1"/>
        <v>331</v>
      </c>
      <c r="R128" s="13">
        <f>SUM(Q128:Q131)</f>
        <v>924</v>
      </c>
      <c r="S128" s="13">
        <f>D128-R128</f>
        <v>1576</v>
      </c>
    </row>
    <row r="129" spans="1:19" x14ac:dyDescent="0.2">
      <c r="A129" s="10">
        <v>126</v>
      </c>
      <c r="B129" s="10" t="s">
        <v>165</v>
      </c>
      <c r="C129" s="10" t="s">
        <v>164</v>
      </c>
      <c r="D129" s="15"/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593</v>
      </c>
      <c r="O129" s="12">
        <v>0</v>
      </c>
      <c r="P129" s="12">
        <v>0</v>
      </c>
      <c r="Q129" s="12">
        <f t="shared" si="1"/>
        <v>593</v>
      </c>
      <c r="R129" s="16"/>
      <c r="S129" s="16"/>
    </row>
    <row r="130" spans="1:19" x14ac:dyDescent="0.2">
      <c r="A130" s="10">
        <v>127</v>
      </c>
      <c r="B130" s="10" t="s">
        <v>166</v>
      </c>
      <c r="C130" s="10" t="s">
        <v>164</v>
      </c>
      <c r="D130" s="15"/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f t="shared" si="1"/>
        <v>0</v>
      </c>
      <c r="R130" s="16"/>
      <c r="S130" s="16"/>
    </row>
    <row r="131" spans="1:19" x14ac:dyDescent="0.2">
      <c r="A131" s="10">
        <v>128</v>
      </c>
      <c r="B131" s="10" t="s">
        <v>167</v>
      </c>
      <c r="C131" s="10" t="s">
        <v>164</v>
      </c>
      <c r="D131" s="18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f t="shared" si="1"/>
        <v>0</v>
      </c>
      <c r="R131" s="19"/>
      <c r="S131" s="19"/>
    </row>
    <row r="132" spans="1:19" x14ac:dyDescent="0.2">
      <c r="A132" s="10">
        <v>129</v>
      </c>
      <c r="B132" s="10" t="s">
        <v>168</v>
      </c>
      <c r="C132" s="10" t="s">
        <v>169</v>
      </c>
      <c r="D132" s="11">
        <v>200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f t="shared" ref="Q132:Q195" si="2">SUM(E132:P132)</f>
        <v>0</v>
      </c>
      <c r="R132" s="11">
        <f>SUM(Q132:Q135)</f>
        <v>0</v>
      </c>
      <c r="S132" s="11">
        <f>D132-R132</f>
        <v>200</v>
      </c>
    </row>
    <row r="133" spans="1:19" x14ac:dyDescent="0.2">
      <c r="A133" s="10">
        <v>130</v>
      </c>
      <c r="B133" s="10" t="s">
        <v>170</v>
      </c>
      <c r="C133" s="10" t="s">
        <v>169</v>
      </c>
      <c r="D133" s="15"/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f t="shared" si="2"/>
        <v>0</v>
      </c>
      <c r="R133" s="15"/>
      <c r="S133" s="15"/>
    </row>
    <row r="134" spans="1:19" x14ac:dyDescent="0.2">
      <c r="A134" s="10">
        <v>131</v>
      </c>
      <c r="B134" s="10" t="s">
        <v>171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f t="shared" si="2"/>
        <v>0</v>
      </c>
      <c r="R134" s="15"/>
      <c r="S134" s="15"/>
    </row>
    <row r="135" spans="1:19" x14ac:dyDescent="0.2">
      <c r="A135" s="10">
        <v>132</v>
      </c>
      <c r="B135" s="10" t="s">
        <v>172</v>
      </c>
      <c r="C135" s="10" t="s">
        <v>169</v>
      </c>
      <c r="D135" s="18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f t="shared" si="2"/>
        <v>0</v>
      </c>
      <c r="R135" s="18"/>
      <c r="S135" s="18"/>
    </row>
    <row r="136" spans="1:19" x14ac:dyDescent="0.2">
      <c r="A136" s="10">
        <v>133</v>
      </c>
      <c r="B136" s="10" t="s">
        <v>173</v>
      </c>
      <c r="C136" s="10" t="s">
        <v>174</v>
      </c>
      <c r="D136" s="11">
        <v>900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22</v>
      </c>
      <c r="O136" s="12">
        <v>0</v>
      </c>
      <c r="P136" s="12">
        <v>0</v>
      </c>
      <c r="Q136" s="12">
        <f t="shared" si="2"/>
        <v>22</v>
      </c>
      <c r="R136" s="13">
        <f>SUM(Q136:Q147)</f>
        <v>853</v>
      </c>
      <c r="S136" s="13">
        <f>D136-R136</f>
        <v>47</v>
      </c>
    </row>
    <row r="137" spans="1:19" x14ac:dyDescent="0.2">
      <c r="A137" s="10">
        <v>134</v>
      </c>
      <c r="B137" s="10" t="s">
        <v>175</v>
      </c>
      <c r="C137" s="10" t="s">
        <v>174</v>
      </c>
      <c r="D137" s="15"/>
      <c r="E137" s="12">
        <v>0</v>
      </c>
      <c r="F137" s="12">
        <v>0</v>
      </c>
      <c r="G137" s="12">
        <v>0</v>
      </c>
      <c r="H137" s="12">
        <v>0</v>
      </c>
      <c r="I137" s="12">
        <v>404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f t="shared" si="2"/>
        <v>404</v>
      </c>
      <c r="R137" s="16"/>
      <c r="S137" s="16"/>
    </row>
    <row r="138" spans="1:19" x14ac:dyDescent="0.2">
      <c r="A138" s="10">
        <v>135</v>
      </c>
      <c r="B138" s="10" t="s">
        <v>176</v>
      </c>
      <c r="C138" s="10" t="s">
        <v>174</v>
      </c>
      <c r="D138" s="15"/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350</v>
      </c>
      <c r="Q138" s="12">
        <f t="shared" si="2"/>
        <v>350</v>
      </c>
      <c r="R138" s="16"/>
      <c r="S138" s="16"/>
    </row>
    <row r="139" spans="1:19" x14ac:dyDescent="0.2">
      <c r="A139" s="10">
        <v>136</v>
      </c>
      <c r="B139" s="10" t="s">
        <v>177</v>
      </c>
      <c r="C139" s="10" t="s">
        <v>174</v>
      </c>
      <c r="D139" s="15"/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f t="shared" si="2"/>
        <v>0</v>
      </c>
      <c r="R139" s="16"/>
      <c r="S139" s="16"/>
    </row>
    <row r="140" spans="1:19" x14ac:dyDescent="0.2">
      <c r="A140" s="10">
        <v>137</v>
      </c>
      <c r="B140" s="10" t="s">
        <v>178</v>
      </c>
      <c r="C140" s="10" t="s">
        <v>179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77</v>
      </c>
      <c r="O140" s="12">
        <v>0</v>
      </c>
      <c r="P140" s="12">
        <v>0</v>
      </c>
      <c r="Q140" s="12">
        <f t="shared" si="2"/>
        <v>77</v>
      </c>
      <c r="R140" s="16"/>
      <c r="S140" s="16"/>
    </row>
    <row r="141" spans="1:19" x14ac:dyDescent="0.2">
      <c r="A141" s="10">
        <v>138</v>
      </c>
      <c r="B141" s="10" t="s">
        <v>180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f t="shared" si="2"/>
        <v>0</v>
      </c>
      <c r="R141" s="16"/>
      <c r="S141" s="16"/>
    </row>
    <row r="142" spans="1:19" x14ac:dyDescent="0.2">
      <c r="A142" s="10">
        <v>139</v>
      </c>
      <c r="B142" s="10" t="s">
        <v>181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f t="shared" si="2"/>
        <v>0</v>
      </c>
      <c r="R142" s="16"/>
      <c r="S142" s="16"/>
    </row>
    <row r="143" spans="1:19" x14ac:dyDescent="0.2">
      <c r="A143" s="10">
        <v>140</v>
      </c>
      <c r="B143" s="10" t="s">
        <v>182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f t="shared" si="2"/>
        <v>0</v>
      </c>
      <c r="R143" s="16"/>
      <c r="S143" s="16"/>
    </row>
    <row r="144" spans="1:19" x14ac:dyDescent="0.2">
      <c r="A144" s="10">
        <v>141</v>
      </c>
      <c r="B144" s="10" t="s">
        <v>183</v>
      </c>
      <c r="C144" s="10" t="s">
        <v>184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f t="shared" si="2"/>
        <v>0</v>
      </c>
      <c r="R144" s="16"/>
      <c r="S144" s="16"/>
    </row>
    <row r="145" spans="1:19" x14ac:dyDescent="0.2">
      <c r="A145" s="10">
        <v>142</v>
      </c>
      <c r="B145" s="10" t="s">
        <v>185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f t="shared" si="2"/>
        <v>0</v>
      </c>
      <c r="R145" s="16"/>
      <c r="S145" s="16"/>
    </row>
    <row r="146" spans="1:19" x14ac:dyDescent="0.2">
      <c r="A146" s="10">
        <v>143</v>
      </c>
      <c r="B146" s="10" t="s">
        <v>186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f t="shared" si="2"/>
        <v>0</v>
      </c>
      <c r="R146" s="16"/>
      <c r="S146" s="16"/>
    </row>
    <row r="147" spans="1:19" x14ac:dyDescent="0.2">
      <c r="A147" s="10">
        <v>144</v>
      </c>
      <c r="B147" s="10" t="s">
        <v>187</v>
      </c>
      <c r="C147" s="10" t="s">
        <v>184</v>
      </c>
      <c r="D147" s="18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f t="shared" si="2"/>
        <v>0</v>
      </c>
      <c r="R147" s="19"/>
      <c r="S147" s="19"/>
    </row>
    <row r="148" spans="1:19" x14ac:dyDescent="0.2">
      <c r="A148" s="10">
        <v>145</v>
      </c>
      <c r="B148" s="10" t="s">
        <v>188</v>
      </c>
      <c r="C148" s="10" t="s">
        <v>189</v>
      </c>
      <c r="D148" s="11">
        <v>16800</v>
      </c>
      <c r="E148" s="21">
        <v>0</v>
      </c>
      <c r="F148" s="21">
        <v>0</v>
      </c>
      <c r="G148" s="21">
        <v>0</v>
      </c>
      <c r="H148" s="21">
        <v>0</v>
      </c>
      <c r="I148" s="21">
        <v>15</v>
      </c>
      <c r="J148" s="21">
        <v>0</v>
      </c>
      <c r="K148" s="21">
        <v>0</v>
      </c>
      <c r="L148" s="21">
        <v>0</v>
      </c>
      <c r="M148" s="21">
        <v>0</v>
      </c>
      <c r="N148" s="21">
        <v>234</v>
      </c>
      <c r="O148" s="21">
        <v>0</v>
      </c>
      <c r="P148" s="21">
        <v>40</v>
      </c>
      <c r="Q148" s="21">
        <f t="shared" si="2"/>
        <v>289</v>
      </c>
      <c r="R148" s="11">
        <f>SUM(Q148:Q151)</f>
        <v>289</v>
      </c>
      <c r="S148" s="11">
        <f>D148-R148</f>
        <v>16511</v>
      </c>
    </row>
    <row r="149" spans="1:19" x14ac:dyDescent="0.2">
      <c r="A149" s="10">
        <v>146</v>
      </c>
      <c r="B149" s="10" t="s">
        <v>190</v>
      </c>
      <c r="C149" s="10" t="s">
        <v>189</v>
      </c>
      <c r="D149" s="15"/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f t="shared" si="2"/>
        <v>0</v>
      </c>
      <c r="R149" s="15"/>
      <c r="S149" s="15"/>
    </row>
    <row r="150" spans="1:19" x14ac:dyDescent="0.2">
      <c r="A150" s="10">
        <v>147</v>
      </c>
      <c r="B150" s="10" t="s">
        <v>191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f t="shared" si="2"/>
        <v>0</v>
      </c>
      <c r="R150" s="15"/>
      <c r="S150" s="15"/>
    </row>
    <row r="151" spans="1:19" x14ac:dyDescent="0.2">
      <c r="A151" s="10">
        <v>148</v>
      </c>
      <c r="B151" s="10" t="s">
        <v>192</v>
      </c>
      <c r="C151" s="10" t="s">
        <v>189</v>
      </c>
      <c r="D151" s="18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f t="shared" si="2"/>
        <v>0</v>
      </c>
      <c r="R151" s="18"/>
      <c r="S151" s="18"/>
    </row>
    <row r="152" spans="1:19" x14ac:dyDescent="0.2">
      <c r="A152" s="10">
        <v>149</v>
      </c>
      <c r="B152" s="10" t="s">
        <v>193</v>
      </c>
      <c r="C152" s="10" t="s">
        <v>194</v>
      </c>
      <c r="D152" s="11">
        <v>2095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771</v>
      </c>
      <c r="O152" s="12">
        <v>0</v>
      </c>
      <c r="P152" s="12">
        <v>0</v>
      </c>
      <c r="Q152" s="12">
        <f t="shared" si="2"/>
        <v>771</v>
      </c>
      <c r="R152" s="13">
        <f>SUM(Q152:Q155)</f>
        <v>1572</v>
      </c>
      <c r="S152" s="13">
        <f>D152-R152</f>
        <v>523</v>
      </c>
    </row>
    <row r="153" spans="1:19" x14ac:dyDescent="0.2">
      <c r="A153" s="10">
        <v>150</v>
      </c>
      <c r="B153" s="10" t="s">
        <v>195</v>
      </c>
      <c r="C153" s="10" t="s">
        <v>194</v>
      </c>
      <c r="D153" s="15"/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761</v>
      </c>
      <c r="O153" s="12">
        <v>0</v>
      </c>
      <c r="P153" s="12">
        <v>0</v>
      </c>
      <c r="Q153" s="12">
        <f t="shared" si="2"/>
        <v>761</v>
      </c>
      <c r="R153" s="16"/>
      <c r="S153" s="16"/>
    </row>
    <row r="154" spans="1:19" x14ac:dyDescent="0.2">
      <c r="A154" s="10">
        <v>151</v>
      </c>
      <c r="B154" s="10" t="s">
        <v>196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f t="shared" si="2"/>
        <v>0</v>
      </c>
      <c r="R154" s="16"/>
      <c r="S154" s="16"/>
    </row>
    <row r="155" spans="1:19" x14ac:dyDescent="0.2">
      <c r="A155" s="10">
        <v>152</v>
      </c>
      <c r="B155" s="10" t="s">
        <v>197</v>
      </c>
      <c r="C155" s="10" t="s">
        <v>194</v>
      </c>
      <c r="D155" s="18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40</v>
      </c>
      <c r="O155" s="12">
        <v>0</v>
      </c>
      <c r="P155" s="12">
        <v>0</v>
      </c>
      <c r="Q155" s="12">
        <f t="shared" si="2"/>
        <v>40</v>
      </c>
      <c r="R155" s="19"/>
      <c r="S155" s="19"/>
    </row>
    <row r="156" spans="1:19" x14ac:dyDescent="0.2">
      <c r="A156" s="10">
        <v>153</v>
      </c>
      <c r="B156" s="10" t="s">
        <v>198</v>
      </c>
      <c r="C156" s="10" t="s">
        <v>199</v>
      </c>
      <c r="D156" s="11">
        <v>200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f t="shared" si="2"/>
        <v>0</v>
      </c>
      <c r="R156" s="11">
        <f>SUM(Q156:Q159)</f>
        <v>0</v>
      </c>
      <c r="S156" s="11">
        <f>D156-R156</f>
        <v>200</v>
      </c>
    </row>
    <row r="157" spans="1:19" x14ac:dyDescent="0.2">
      <c r="A157" s="10">
        <v>154</v>
      </c>
      <c r="B157" s="10" t="s">
        <v>200</v>
      </c>
      <c r="C157" s="10" t="s">
        <v>199</v>
      </c>
      <c r="D157" s="15"/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f t="shared" si="2"/>
        <v>0</v>
      </c>
      <c r="R157" s="15"/>
      <c r="S157" s="15"/>
    </row>
    <row r="158" spans="1:19" x14ac:dyDescent="0.2">
      <c r="A158" s="10">
        <v>155</v>
      </c>
      <c r="B158" s="10" t="s">
        <v>201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f t="shared" si="2"/>
        <v>0</v>
      </c>
      <c r="R158" s="15"/>
      <c r="S158" s="15"/>
    </row>
    <row r="159" spans="1:19" x14ac:dyDescent="0.2">
      <c r="A159" s="10">
        <v>156</v>
      </c>
      <c r="B159" s="10" t="s">
        <v>202</v>
      </c>
      <c r="C159" s="10" t="s">
        <v>199</v>
      </c>
      <c r="D159" s="18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f t="shared" si="2"/>
        <v>0</v>
      </c>
      <c r="R159" s="18"/>
      <c r="S159" s="18"/>
    </row>
    <row r="160" spans="1:19" x14ac:dyDescent="0.2">
      <c r="A160" s="10">
        <v>157</v>
      </c>
      <c r="B160" s="10" t="s">
        <v>203</v>
      </c>
      <c r="C160" s="10" t="s">
        <v>204</v>
      </c>
      <c r="D160" s="11">
        <v>1730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f t="shared" si="2"/>
        <v>0</v>
      </c>
      <c r="R160" s="13">
        <f>SUM(Q160:Q163)</f>
        <v>0</v>
      </c>
      <c r="S160" s="13">
        <f>D160-R160</f>
        <v>1730</v>
      </c>
    </row>
    <row r="161" spans="1:19" x14ac:dyDescent="0.2">
      <c r="A161" s="10">
        <v>158</v>
      </c>
      <c r="B161" s="10" t="s">
        <v>205</v>
      </c>
      <c r="C161" s="10" t="s">
        <v>204</v>
      </c>
      <c r="D161" s="15"/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f t="shared" si="2"/>
        <v>0</v>
      </c>
      <c r="R161" s="16"/>
      <c r="S161" s="16"/>
    </row>
    <row r="162" spans="1:19" x14ac:dyDescent="0.2">
      <c r="A162" s="10">
        <v>159</v>
      </c>
      <c r="B162" s="10" t="s">
        <v>206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f t="shared" si="2"/>
        <v>0</v>
      </c>
      <c r="R162" s="16"/>
      <c r="S162" s="16"/>
    </row>
    <row r="163" spans="1:19" x14ac:dyDescent="0.2">
      <c r="A163" s="10">
        <v>160</v>
      </c>
      <c r="B163" s="10" t="s">
        <v>207</v>
      </c>
      <c r="C163" s="10" t="s">
        <v>204</v>
      </c>
      <c r="D163" s="18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f t="shared" si="2"/>
        <v>0</v>
      </c>
      <c r="R163" s="19"/>
      <c r="S163" s="19"/>
    </row>
    <row r="164" spans="1:19" x14ac:dyDescent="0.2">
      <c r="A164" s="10">
        <v>161</v>
      </c>
      <c r="B164" s="10" t="s">
        <v>208</v>
      </c>
      <c r="C164" s="10" t="s">
        <v>209</v>
      </c>
      <c r="D164" s="11">
        <v>1020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f t="shared" si="2"/>
        <v>0</v>
      </c>
      <c r="R164" s="11">
        <f>SUM(Q164:Q167)</f>
        <v>0</v>
      </c>
      <c r="S164" s="11">
        <f>D164-R164</f>
        <v>1020</v>
      </c>
    </row>
    <row r="165" spans="1:19" x14ac:dyDescent="0.2">
      <c r="A165" s="10">
        <v>162</v>
      </c>
      <c r="B165" s="10" t="s">
        <v>210</v>
      </c>
      <c r="C165" s="10" t="s">
        <v>209</v>
      </c>
      <c r="D165" s="15"/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f t="shared" si="2"/>
        <v>0</v>
      </c>
      <c r="R165" s="15"/>
      <c r="S165" s="15"/>
    </row>
    <row r="166" spans="1:19" x14ac:dyDescent="0.2">
      <c r="A166" s="10">
        <v>163</v>
      </c>
      <c r="B166" s="10" t="s">
        <v>211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f t="shared" si="2"/>
        <v>0</v>
      </c>
      <c r="R166" s="15"/>
      <c r="S166" s="15"/>
    </row>
    <row r="167" spans="1:19" x14ac:dyDescent="0.2">
      <c r="A167" s="10">
        <v>164</v>
      </c>
      <c r="B167" s="10" t="s">
        <v>212</v>
      </c>
      <c r="C167" s="10" t="s">
        <v>209</v>
      </c>
      <c r="D167" s="18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f t="shared" si="2"/>
        <v>0</v>
      </c>
      <c r="R167" s="18"/>
      <c r="S167" s="18"/>
    </row>
    <row r="168" spans="1:19" x14ac:dyDescent="0.2">
      <c r="A168" s="10">
        <v>165</v>
      </c>
      <c r="B168" s="10" t="s">
        <v>213</v>
      </c>
      <c r="C168" s="10" t="s">
        <v>214</v>
      </c>
      <c r="D168" s="11">
        <v>2000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f t="shared" si="2"/>
        <v>0</v>
      </c>
      <c r="R168" s="13">
        <f>SUM(Q168:Q171)</f>
        <v>0</v>
      </c>
      <c r="S168" s="13">
        <f>D168-R168</f>
        <v>2000</v>
      </c>
    </row>
    <row r="169" spans="1:19" x14ac:dyDescent="0.2">
      <c r="A169" s="10">
        <v>166</v>
      </c>
      <c r="B169" s="10" t="s">
        <v>215</v>
      </c>
      <c r="C169" s="10" t="s">
        <v>214</v>
      </c>
      <c r="D169" s="15"/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f t="shared" si="2"/>
        <v>0</v>
      </c>
      <c r="R169" s="16"/>
      <c r="S169" s="16"/>
    </row>
    <row r="170" spans="1:19" x14ac:dyDescent="0.2">
      <c r="A170" s="10">
        <v>167</v>
      </c>
      <c r="B170" s="10" t="s">
        <v>216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f t="shared" si="2"/>
        <v>0</v>
      </c>
      <c r="R170" s="16"/>
      <c r="S170" s="16"/>
    </row>
    <row r="171" spans="1:19" x14ac:dyDescent="0.2">
      <c r="A171" s="10">
        <v>168</v>
      </c>
      <c r="B171" s="10" t="s">
        <v>217</v>
      </c>
      <c r="C171" s="10" t="s">
        <v>214</v>
      </c>
      <c r="D171" s="18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f t="shared" si="2"/>
        <v>0</v>
      </c>
      <c r="R171" s="19"/>
      <c r="S171" s="19"/>
    </row>
    <row r="172" spans="1:19" x14ac:dyDescent="0.2">
      <c r="A172" s="10">
        <v>169</v>
      </c>
      <c r="B172" s="10" t="s">
        <v>218</v>
      </c>
      <c r="C172" s="10" t="s">
        <v>219</v>
      </c>
      <c r="D172" s="11">
        <v>400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f t="shared" si="2"/>
        <v>0</v>
      </c>
      <c r="R172" s="11">
        <f>SUM(Q172:Q175)</f>
        <v>0</v>
      </c>
      <c r="S172" s="11">
        <f>D172-R172</f>
        <v>400</v>
      </c>
    </row>
    <row r="173" spans="1:19" x14ac:dyDescent="0.2">
      <c r="A173" s="10">
        <v>170</v>
      </c>
      <c r="B173" s="10" t="s">
        <v>220</v>
      </c>
      <c r="C173" s="10" t="s">
        <v>219</v>
      </c>
      <c r="D173" s="15"/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f t="shared" si="2"/>
        <v>0</v>
      </c>
      <c r="R173" s="15"/>
      <c r="S173" s="15"/>
    </row>
    <row r="174" spans="1:19" x14ac:dyDescent="0.2">
      <c r="A174" s="10">
        <v>171</v>
      </c>
      <c r="B174" s="10" t="s">
        <v>221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f t="shared" si="2"/>
        <v>0</v>
      </c>
      <c r="R174" s="15"/>
      <c r="S174" s="15"/>
    </row>
    <row r="175" spans="1:19" x14ac:dyDescent="0.2">
      <c r="A175" s="10">
        <v>172</v>
      </c>
      <c r="B175" s="10" t="s">
        <v>222</v>
      </c>
      <c r="C175" s="10" t="s">
        <v>219</v>
      </c>
      <c r="D175" s="18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f t="shared" si="2"/>
        <v>0</v>
      </c>
      <c r="R175" s="18"/>
      <c r="S175" s="18"/>
    </row>
    <row r="176" spans="1:19" x14ac:dyDescent="0.2">
      <c r="A176" s="10">
        <v>173</v>
      </c>
      <c r="B176" s="10" t="s">
        <v>223</v>
      </c>
      <c r="C176" s="10" t="s">
        <v>224</v>
      </c>
      <c r="D176" s="11">
        <v>2500</v>
      </c>
      <c r="E176" s="12">
        <v>0</v>
      </c>
      <c r="F176" s="12">
        <v>0</v>
      </c>
      <c r="G176" s="12">
        <v>407</v>
      </c>
      <c r="H176" s="12">
        <v>0</v>
      </c>
      <c r="I176" s="12">
        <v>417</v>
      </c>
      <c r="J176" s="12">
        <v>0</v>
      </c>
      <c r="K176" s="12">
        <v>0</v>
      </c>
      <c r="L176" s="12">
        <v>0</v>
      </c>
      <c r="M176" s="12">
        <v>0</v>
      </c>
      <c r="N176" s="12">
        <v>206</v>
      </c>
      <c r="O176" s="12">
        <v>0</v>
      </c>
      <c r="P176" s="12">
        <v>0</v>
      </c>
      <c r="Q176" s="12">
        <f t="shared" si="2"/>
        <v>1030</v>
      </c>
      <c r="R176" s="13">
        <f>SUM(Q176:Q179)</f>
        <v>1898</v>
      </c>
      <c r="S176" s="13">
        <f>D176-R176</f>
        <v>602</v>
      </c>
    </row>
    <row r="177" spans="1:19" x14ac:dyDescent="0.2">
      <c r="A177" s="10">
        <v>174</v>
      </c>
      <c r="B177" s="10" t="s">
        <v>225</v>
      </c>
      <c r="C177" s="10" t="s">
        <v>224</v>
      </c>
      <c r="D177" s="15"/>
      <c r="E177" s="12">
        <v>0</v>
      </c>
      <c r="F177" s="12">
        <v>0</v>
      </c>
      <c r="G177" s="12">
        <v>43</v>
      </c>
      <c r="H177" s="12">
        <v>0</v>
      </c>
      <c r="I177" s="12">
        <v>11</v>
      </c>
      <c r="J177" s="12">
        <v>0</v>
      </c>
      <c r="K177" s="12">
        <v>0</v>
      </c>
      <c r="L177" s="12">
        <v>0</v>
      </c>
      <c r="M177" s="12">
        <v>0</v>
      </c>
      <c r="N177" s="12">
        <v>13</v>
      </c>
      <c r="O177" s="12">
        <v>0</v>
      </c>
      <c r="P177" s="12">
        <v>0</v>
      </c>
      <c r="Q177" s="12">
        <f t="shared" si="2"/>
        <v>67</v>
      </c>
      <c r="R177" s="16"/>
      <c r="S177" s="16"/>
    </row>
    <row r="178" spans="1:19" x14ac:dyDescent="0.2">
      <c r="A178" s="10">
        <v>175</v>
      </c>
      <c r="B178" s="10" t="s">
        <v>226</v>
      </c>
      <c r="C178" s="10" t="s">
        <v>224</v>
      </c>
      <c r="D178" s="15"/>
      <c r="E178" s="12">
        <v>0</v>
      </c>
      <c r="F178" s="12">
        <v>0</v>
      </c>
      <c r="G178" s="12">
        <v>40</v>
      </c>
      <c r="H178" s="12">
        <v>0</v>
      </c>
      <c r="I178" s="12">
        <v>751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f t="shared" si="2"/>
        <v>791</v>
      </c>
      <c r="R178" s="16"/>
      <c r="S178" s="16"/>
    </row>
    <row r="179" spans="1:19" x14ac:dyDescent="0.2">
      <c r="A179" s="10">
        <v>176</v>
      </c>
      <c r="B179" s="10" t="s">
        <v>227</v>
      </c>
      <c r="C179" s="10" t="s">
        <v>224</v>
      </c>
      <c r="D179" s="18"/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10</v>
      </c>
      <c r="P179" s="12">
        <v>0</v>
      </c>
      <c r="Q179" s="12">
        <f t="shared" si="2"/>
        <v>10</v>
      </c>
      <c r="R179" s="19"/>
      <c r="S179" s="19"/>
    </row>
    <row r="180" spans="1:19" x14ac:dyDescent="0.2">
      <c r="A180" s="10">
        <v>177</v>
      </c>
      <c r="B180" s="10" t="s">
        <v>228</v>
      </c>
      <c r="C180" s="10" t="s">
        <v>229</v>
      </c>
      <c r="D180" s="1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f t="shared" si="2"/>
        <v>0</v>
      </c>
      <c r="R180" s="11">
        <f>SUM(Q180:Q183)</f>
        <v>0</v>
      </c>
      <c r="S180" s="11">
        <f>D180-R180</f>
        <v>0</v>
      </c>
    </row>
    <row r="181" spans="1:19" x14ac:dyDescent="0.2">
      <c r="A181" s="10">
        <v>178</v>
      </c>
      <c r="B181" s="10" t="s">
        <v>230</v>
      </c>
      <c r="C181" s="10" t="s">
        <v>229</v>
      </c>
      <c r="D181" s="15"/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f t="shared" si="2"/>
        <v>0</v>
      </c>
      <c r="R181" s="15"/>
      <c r="S181" s="15"/>
    </row>
    <row r="182" spans="1:19" x14ac:dyDescent="0.2">
      <c r="A182" s="10">
        <v>179</v>
      </c>
      <c r="B182" s="10" t="s">
        <v>231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f t="shared" si="2"/>
        <v>0</v>
      </c>
      <c r="R182" s="15"/>
      <c r="S182" s="15"/>
    </row>
    <row r="183" spans="1:19" x14ac:dyDescent="0.2">
      <c r="A183" s="10">
        <v>180</v>
      </c>
      <c r="B183" s="10" t="s">
        <v>232</v>
      </c>
      <c r="C183" s="10" t="s">
        <v>229</v>
      </c>
      <c r="D183" s="18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f t="shared" si="2"/>
        <v>0</v>
      </c>
      <c r="R183" s="18"/>
      <c r="S183" s="18"/>
    </row>
    <row r="184" spans="1:19" x14ac:dyDescent="0.2">
      <c r="A184" s="10">
        <v>181</v>
      </c>
      <c r="B184" s="10" t="s">
        <v>233</v>
      </c>
      <c r="C184" s="10" t="s">
        <v>234</v>
      </c>
      <c r="D184" s="11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f t="shared" si="2"/>
        <v>0</v>
      </c>
      <c r="R184" s="13">
        <f>SUM(Q184:Q187)</f>
        <v>0</v>
      </c>
      <c r="S184" s="13">
        <f>D184-R184</f>
        <v>0</v>
      </c>
    </row>
    <row r="185" spans="1:19" x14ac:dyDescent="0.2">
      <c r="A185" s="10">
        <v>182</v>
      </c>
      <c r="B185" s="10" t="s">
        <v>235</v>
      </c>
      <c r="C185" s="10" t="s">
        <v>234</v>
      </c>
      <c r="D185" s="15"/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f t="shared" si="2"/>
        <v>0</v>
      </c>
      <c r="R185" s="16"/>
      <c r="S185" s="16"/>
    </row>
    <row r="186" spans="1:19" x14ac:dyDescent="0.2">
      <c r="A186" s="10">
        <v>183</v>
      </c>
      <c r="B186" s="10" t="s">
        <v>236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f t="shared" si="2"/>
        <v>0</v>
      </c>
      <c r="R186" s="16"/>
      <c r="S186" s="16"/>
    </row>
    <row r="187" spans="1:19" x14ac:dyDescent="0.2">
      <c r="A187" s="10">
        <v>184</v>
      </c>
      <c r="B187" s="10" t="s">
        <v>237</v>
      </c>
      <c r="C187" s="10" t="s">
        <v>234</v>
      </c>
      <c r="D187" s="18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f t="shared" si="2"/>
        <v>0</v>
      </c>
      <c r="R187" s="19"/>
      <c r="S187" s="19"/>
    </row>
    <row r="188" spans="1:19" x14ac:dyDescent="0.2">
      <c r="A188" s="10">
        <v>185</v>
      </c>
      <c r="B188" s="10" t="s">
        <v>238</v>
      </c>
      <c r="C188" s="10" t="s">
        <v>239</v>
      </c>
      <c r="D188" s="11">
        <v>0</v>
      </c>
      <c r="E188" s="21">
        <v>0</v>
      </c>
      <c r="F188" s="21">
        <v>0</v>
      </c>
      <c r="G188" s="21">
        <v>2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7197</v>
      </c>
      <c r="Q188" s="21">
        <f t="shared" si="2"/>
        <v>7199</v>
      </c>
      <c r="R188" s="11">
        <f>SUM(Q188:Q191)</f>
        <v>7199</v>
      </c>
      <c r="S188" s="11">
        <f>D188-R188</f>
        <v>-7199</v>
      </c>
    </row>
    <row r="189" spans="1:19" x14ac:dyDescent="0.2">
      <c r="A189" s="10">
        <v>186</v>
      </c>
      <c r="B189" s="10" t="s">
        <v>240</v>
      </c>
      <c r="C189" s="10" t="s">
        <v>239</v>
      </c>
      <c r="D189" s="15"/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f t="shared" si="2"/>
        <v>0</v>
      </c>
      <c r="R189" s="15"/>
      <c r="S189" s="15"/>
    </row>
    <row r="190" spans="1:19" x14ac:dyDescent="0.2">
      <c r="A190" s="10">
        <v>187</v>
      </c>
      <c r="B190" s="10" t="s">
        <v>241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f t="shared" si="2"/>
        <v>0</v>
      </c>
      <c r="R190" s="15"/>
      <c r="S190" s="15"/>
    </row>
    <row r="191" spans="1:19" x14ac:dyDescent="0.2">
      <c r="A191" s="10">
        <v>188</v>
      </c>
      <c r="B191" s="10" t="s">
        <v>242</v>
      </c>
      <c r="C191" s="10" t="s">
        <v>239</v>
      </c>
      <c r="D191" s="18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f t="shared" si="2"/>
        <v>0</v>
      </c>
      <c r="R191" s="18"/>
      <c r="S191" s="18"/>
    </row>
    <row r="192" spans="1:19" x14ac:dyDescent="0.2">
      <c r="A192" s="10">
        <v>189</v>
      </c>
      <c r="B192" s="10" t="s">
        <v>243</v>
      </c>
      <c r="C192" s="10" t="s">
        <v>244</v>
      </c>
      <c r="D192" s="11">
        <v>5000</v>
      </c>
      <c r="E192" s="12">
        <v>0</v>
      </c>
      <c r="F192" s="12">
        <v>0</v>
      </c>
      <c r="G192" s="12">
        <v>28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27</v>
      </c>
      <c r="P192" s="12">
        <v>0</v>
      </c>
      <c r="Q192" s="12">
        <f t="shared" si="2"/>
        <v>55</v>
      </c>
      <c r="R192" s="13">
        <f>SUM(Q192:Q195)</f>
        <v>275</v>
      </c>
      <c r="S192" s="13">
        <f>D192-R192</f>
        <v>4725</v>
      </c>
    </row>
    <row r="193" spans="1:19" x14ac:dyDescent="0.2">
      <c r="A193" s="10">
        <v>190</v>
      </c>
      <c r="B193" s="10" t="s">
        <v>245</v>
      </c>
      <c r="C193" s="10" t="s">
        <v>244</v>
      </c>
      <c r="D193" s="15"/>
      <c r="E193" s="12">
        <v>0</v>
      </c>
      <c r="F193" s="12">
        <v>0</v>
      </c>
      <c r="G193" s="12">
        <v>5</v>
      </c>
      <c r="H193" s="12">
        <v>0</v>
      </c>
      <c r="I193" s="12">
        <v>100</v>
      </c>
      <c r="J193" s="12">
        <v>30</v>
      </c>
      <c r="K193" s="12">
        <v>0</v>
      </c>
      <c r="L193" s="12">
        <v>0</v>
      </c>
      <c r="M193" s="12">
        <v>0</v>
      </c>
      <c r="N193" s="12">
        <v>5</v>
      </c>
      <c r="O193" s="12">
        <v>31</v>
      </c>
      <c r="P193" s="12">
        <v>0</v>
      </c>
      <c r="Q193" s="12">
        <f t="shared" si="2"/>
        <v>171</v>
      </c>
      <c r="R193" s="16"/>
      <c r="S193" s="16"/>
    </row>
    <row r="194" spans="1:19" x14ac:dyDescent="0.2">
      <c r="A194" s="10">
        <v>191</v>
      </c>
      <c r="B194" s="10" t="s">
        <v>246</v>
      </c>
      <c r="C194" s="10" t="s">
        <v>244</v>
      </c>
      <c r="D194" s="15"/>
      <c r="E194" s="12">
        <v>0</v>
      </c>
      <c r="F194" s="12">
        <v>0</v>
      </c>
      <c r="G194" s="12">
        <v>4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f t="shared" si="2"/>
        <v>4</v>
      </c>
      <c r="R194" s="16"/>
      <c r="S194" s="16"/>
    </row>
    <row r="195" spans="1:19" x14ac:dyDescent="0.2">
      <c r="A195" s="10">
        <v>192</v>
      </c>
      <c r="B195" s="10" t="s">
        <v>247</v>
      </c>
      <c r="C195" s="10" t="s">
        <v>244</v>
      </c>
      <c r="D195" s="18"/>
      <c r="E195" s="12">
        <v>0</v>
      </c>
      <c r="F195" s="12">
        <v>33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12</v>
      </c>
      <c r="P195" s="12">
        <v>0</v>
      </c>
      <c r="Q195" s="12">
        <f t="shared" si="2"/>
        <v>45</v>
      </c>
      <c r="R195" s="19"/>
      <c r="S195" s="19"/>
    </row>
    <row r="196" spans="1:19" x14ac:dyDescent="0.2">
      <c r="A196" s="10">
        <v>193</v>
      </c>
      <c r="B196" s="10" t="s">
        <v>248</v>
      </c>
      <c r="C196" s="10" t="s">
        <v>249</v>
      </c>
      <c r="D196" s="11">
        <v>34000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f t="shared" ref="Q196:Q203" si="3">SUM(E196:P196)</f>
        <v>0</v>
      </c>
      <c r="R196" s="11">
        <f>SUM(Q196:Q199)</f>
        <v>0</v>
      </c>
      <c r="S196" s="11">
        <f>D196-R196</f>
        <v>34000</v>
      </c>
    </row>
    <row r="197" spans="1:19" x14ac:dyDescent="0.2">
      <c r="A197" s="10">
        <v>194</v>
      </c>
      <c r="B197" s="10" t="s">
        <v>250</v>
      </c>
      <c r="C197" s="10" t="s">
        <v>249</v>
      </c>
      <c r="D197" s="15"/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f t="shared" si="3"/>
        <v>0</v>
      </c>
      <c r="R197" s="15"/>
      <c r="S197" s="15"/>
    </row>
    <row r="198" spans="1:19" x14ac:dyDescent="0.2">
      <c r="A198" s="10">
        <v>195</v>
      </c>
      <c r="B198" s="10" t="s">
        <v>251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f t="shared" si="3"/>
        <v>0</v>
      </c>
      <c r="R198" s="15"/>
      <c r="S198" s="15"/>
    </row>
    <row r="199" spans="1:19" x14ac:dyDescent="0.2">
      <c r="A199" s="10">
        <v>196</v>
      </c>
      <c r="B199" s="10" t="s">
        <v>252</v>
      </c>
      <c r="C199" s="10" t="s">
        <v>249</v>
      </c>
      <c r="D199" s="18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f t="shared" si="3"/>
        <v>0</v>
      </c>
      <c r="R199" s="18"/>
      <c r="S199" s="18"/>
    </row>
    <row r="200" spans="1:19" x14ac:dyDescent="0.2">
      <c r="A200" s="10">
        <v>197</v>
      </c>
      <c r="B200" s="10" t="s">
        <v>253</v>
      </c>
      <c r="C200" s="10" t="s">
        <v>254</v>
      </c>
      <c r="D200" s="11">
        <v>3000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f t="shared" si="3"/>
        <v>1</v>
      </c>
      <c r="R200" s="13">
        <f>SUM(Q200:Q203)</f>
        <v>1</v>
      </c>
      <c r="S200" s="13">
        <f>D200-R200</f>
        <v>2999</v>
      </c>
    </row>
    <row r="201" spans="1:19" x14ac:dyDescent="0.2">
      <c r="A201" s="10">
        <v>198</v>
      </c>
      <c r="B201" s="10" t="s">
        <v>255</v>
      </c>
      <c r="C201" s="10" t="s">
        <v>254</v>
      </c>
      <c r="D201" s="15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f t="shared" si="3"/>
        <v>0</v>
      </c>
      <c r="R201" s="16"/>
      <c r="S201" s="16"/>
    </row>
    <row r="202" spans="1:19" x14ac:dyDescent="0.2">
      <c r="A202" s="10">
        <v>199</v>
      </c>
      <c r="B202" s="10" t="s">
        <v>256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f t="shared" si="3"/>
        <v>0</v>
      </c>
      <c r="R202" s="16"/>
      <c r="S202" s="16"/>
    </row>
    <row r="203" spans="1:19" x14ac:dyDescent="0.2">
      <c r="A203" s="10">
        <v>200</v>
      </c>
      <c r="B203" s="10" t="s">
        <v>257</v>
      </c>
      <c r="C203" s="10" t="s">
        <v>254</v>
      </c>
      <c r="D203" s="18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f t="shared" si="3"/>
        <v>0</v>
      </c>
      <c r="R203" s="19"/>
      <c r="S203" s="19"/>
    </row>
    <row r="204" spans="1:19" s="26" customFormat="1" ht="15" x14ac:dyDescent="0.25">
      <c r="A204" s="3" t="s">
        <v>258</v>
      </c>
      <c r="B204" s="3"/>
      <c r="C204" s="3"/>
      <c r="D204" s="25">
        <f>SUM(D4:D203)</f>
        <v>940113.39000000013</v>
      </c>
      <c r="E204" s="25">
        <f>SUM(E4:E203)</f>
        <v>22030</v>
      </c>
      <c r="F204" s="25">
        <f>SUM(F4:F203)</f>
        <v>33</v>
      </c>
      <c r="G204" s="25">
        <f>SUM(G4:G203)</f>
        <v>98086</v>
      </c>
      <c r="H204" s="25">
        <f>SUM(H4:H203)</f>
        <v>1183</v>
      </c>
      <c r="I204" s="25">
        <f>SUM(I4:I203)</f>
        <v>20854</v>
      </c>
      <c r="J204" s="25">
        <f>SUM(J4:J203)</f>
        <v>5747</v>
      </c>
      <c r="K204" s="25">
        <f>SUM(K4:K203)</f>
        <v>-5861</v>
      </c>
      <c r="L204" s="25">
        <f>SUM(L4:L203)</f>
        <v>0</v>
      </c>
      <c r="M204" s="25">
        <f>SUM(M4:M203)</f>
        <v>0</v>
      </c>
      <c r="N204" s="25">
        <f>SUM(N4:N203)</f>
        <v>27675</v>
      </c>
      <c r="O204" s="25">
        <f>SUM(O4:O203)</f>
        <v>23558</v>
      </c>
      <c r="P204" s="25">
        <f>SUM(P4:P203)</f>
        <v>24311</v>
      </c>
      <c r="Q204" s="25">
        <f>SUM(Q4:Q203)</f>
        <v>217616</v>
      </c>
      <c r="R204" s="25">
        <f>SUM(R4:R203)</f>
        <v>217616</v>
      </c>
      <c r="S204" s="25">
        <f>D204-(SUM(E204:P204))</f>
        <v>722497.39000000013</v>
      </c>
    </row>
    <row r="206" spans="1:19" x14ac:dyDescent="0.2">
      <c r="B206" s="27">
        <v>1201</v>
      </c>
      <c r="C206" s="28"/>
      <c r="D206" s="28"/>
      <c r="E206" s="29">
        <f>E4+E8+E12+E16+E20+E24+E28+E32+E36+E40+E44+E48+E52+E56+E60+E64+E68+E72+E76+E80+E84+E88+E92+E96+E100+E104+E108+E112+E116+E120+E124+E128+E132+E136+E140+E144+E148+E152+E156+E160+E164+E168+E172+E176+E180+E184+E188+E192+E196+E200</f>
        <v>1</v>
      </c>
      <c r="F206" s="29">
        <f>F4+F8+F12+F16+F20+F24+F28+F32+F36+F40+F44+F48+F52+F56+F60+F64+F68+F72+F76+F80+F84+F88+F92+F96+F100+F104+F108+F112+F116+F120+F124+F128+F132+F136+F140+F144+F148+F152+F156+F160+F164+F168+F172+F176+F180+F184+F188+F192+F196+F200</f>
        <v>0</v>
      </c>
      <c r="G206" s="29">
        <f>G4+G8+G12+G16+G20+G24+G28+G32+G36+G40+G44+G48+G52+G56+G60+G64+G68+G72+G76+G80+G84+G88+G92+G96+G100+G104+G108+G112+G116+G120+G124+G128+G132+G136+G140+G144+G148+G152+G156+G160+G164+G168+G172+G176+G180+G184+G188+G192+G196+G200</f>
        <v>95959</v>
      </c>
      <c r="H206" s="29">
        <f>H4+H8+H12+H16+H20+H24+H28+H32+H36+H40+H44+H48+H52+H56+H60+H64+H68+H72+H76+H80+H84+H88+H92+H96+H100+H104+H108+H112+H116+H120+H124+H128+H132+H136+H140+H144+H148+H152+H156+H160+H164+H168+H172+H176+H180+H184+H188+H192+H196+H200</f>
        <v>959</v>
      </c>
      <c r="I206" s="29">
        <f>I4+I8+I12+I16+I20+I24+I28+I32+I36+I40+I44+I48+I52+I56+I60+I64+I68+I72+I76+I80+I84+I88+I92+I96+I100+I104+I108+I112+I116+I120+I124+I128+I132+I136+I140+I144+I148+I152+I156+I160+I164+I168+I172+I176+I180+I184+I188+I192+I196+I200</f>
        <v>4741</v>
      </c>
      <c r="J206" s="29">
        <f>J4+J8+J12+J16+J20+J24+J28+J32+J36+J40+J44+J48+J52+J56+J60+J64+J68+J72+J76+J80+J84+J88+J92+J96+J100+J104+J108+J112+J116+J120+J124+J128+J132+J136+J140+J144+J148+J152+J156+J160+J164+J168+J172+J176+J180+J184+J188+J192+J196+J200</f>
        <v>4435</v>
      </c>
      <c r="K206" s="29">
        <f>K4+K8+K12+K16+K20+K24+K28+K32+K36+K40+K44+K48+K52+K56+K60+K64+K68+K72+K76+K80+K84+K88+K92+K96+K100+K104+K108+K112+K116+K120+K124+K128+K132+K136+K140+K144+K148+K152+K156+K160+K164+K168+K172+K176+K180+K184+K188+K192+K196+K200</f>
        <v>0</v>
      </c>
      <c r="L206" s="29">
        <f>L4+L8+L12+L16+L20+L24+L28+L32+L36+L40+L44+L48+L52+L56+L60+L64+L68+L72+L76+L80+L84+L88+L92+L96+L100+L104+L108+L112+L116+L120+L124+L128+L132+L136+L140+L144+L148+L152+L156+L160+L164+L168+L172+L176+L180+L184+L188+L192+L196+L200</f>
        <v>0</v>
      </c>
      <c r="M206" s="29">
        <f>M4+M8+M12+M16+M20+M24+M28+M32+M36+M40+M44+M48+M52+M56+M60+M64+M68+M72+M76+M80+M84+M88+M92+M96+M100+M104+M108+M112+M116+M120+M124+M128+M132+M136+M140+M144+M148+M152+M156+M160+M164+M168+M172+M176+M180+M184+M188+M192+M196+M200</f>
        <v>0</v>
      </c>
      <c r="N206" s="29">
        <f>N4+N8+N12+N16+N20+N24+N28+N32+N36+N40+N44+N48+N52+N56+N60+N64+N68+N72+N76+N80+N84+N88+N92+N96+N100+N104+N108+N112+N116+N120+N124+N128+N132+N136+N140+N144+N148+N152+N156+N160+N164+N168+N172+N176+N180+N184+N188+N192+N196+N200</f>
        <v>23475</v>
      </c>
      <c r="O206" s="29">
        <f>O4+O8+O12+O16+O20+O24+O28+O32+O36+O40+O44+O48+O52+O56+O60+O64+O68+O72+O76+O80+O84+O88+O92+O96+O100+O104+O108+O112+O116+O120+O124+O128+O132+O136+O140+O144+O148+O152+O156+O160+O164+O168+O172+O176+O180+O184+O188+O192+O196+O200</f>
        <v>8480</v>
      </c>
      <c r="P206" s="29">
        <f>P4+P8+P12+P16+P20+P24+P28+P32+P36+P40+P44+P48+P52+P56+P60+P64+P68+P72+P76+P80+P84+P88+P92+P96+P100+P104+P108+P112+P116+P120+P124+P128+P132+P136+P140+P144+P148+P152+P156+P160+P164+P168+P172+P176+P180+P184+P188+P192+P196+P200</f>
        <v>19809</v>
      </c>
      <c r="Q206" s="30">
        <f>Q4+Q8+Q12+Q16+Q20+Q24+Q28+Q32+Q36+Q40+Q44+Q48+Q52+Q56+Q60+Q64+Q68+Q72+Q76+Q80+Q84+Q88+Q92+Q96+Q100+Q104+Q108+Q112+Q116+Q120+Q124+Q128+Q132+Q136+Q140+Q144+Q148+Q152+Q156+Q160+Q164+Q168+Q172+Q176+Q180+Q184+Q188+Q192+Q196+Q200</f>
        <v>157859</v>
      </c>
    </row>
    <row r="207" spans="1:19" x14ac:dyDescent="0.2">
      <c r="B207" s="31">
        <v>1204</v>
      </c>
      <c r="E207" s="32">
        <f>E5+E9+E13+E17+E21+E25+E29+E33+E37+E41+E45+E49+E53+E57+E61+E65+E69+E73+E77+E81+E85+E89+E93+E97+E101+E105+E109+E113+E117+E121+E125+E129+E133+E137+E141+E145+E149+E153+E157+E161+E165+E169+E173+E177+E181+E185+E189+E193+E197+E201</f>
        <v>3274</v>
      </c>
      <c r="F207" s="32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32">
        <f>G5+G9+G13+G17+G21+G25+G29+G33+G37+G41+G45+G49+G53+G57+G61+G65+G69+G73+G77+G81+G85+G89+G93+G97+G101+G105+G109+G113+G117+G121+G125+G129+G133+G137+G141+G145+G149+G153+G157+G161+G165+G169+G173+G177+G181+G185+G189+G193+G197+G201</f>
        <v>48</v>
      </c>
      <c r="H207" s="32">
        <f>H5+H9+H13+H17+H21+H25+H29+H33+H37+H41+H45+H49+H53+H57+H61+H65+H69+H73+H77+H81+H85+H89+H93+H97+H101+H105+H109+H113+H117+H121+H125+H129+H133+H137+H141+H145+H149+H153+H157+H161+H165+H169+H173+H177+H181+H185+H189+H193+H197+H201</f>
        <v>0</v>
      </c>
      <c r="I207" s="32">
        <f>I5+I9+I13+I17+I21+I25+I29+I33+I37+I41+I45+I49+I53+I57+I61+I65+I69+I73+I77+I81+I85+I89+I93+I97+I101+I105+I109+I113+I117+I121+I125+I129+I133+I137+I141+I145+I149+I153+I157+I161+I165+I169+I173+I177+I181+I185+I189+I193+I197+I201</f>
        <v>6539</v>
      </c>
      <c r="J207" s="32">
        <f>J5+J9+J13+J17+J21+J25+J29+J33+J37+J41+J45+J49+J53+J57+J61+J65+J69+J73+J77+J81+J85+J89+J93+J97+J101+J105+J109+J113+J117+J121+J125+J129+J133+J137+J141+J145+J149+J153+J157+J161+J165+J169+J173+J177+J181+J185+J189+J193+J197+J201</f>
        <v>218</v>
      </c>
      <c r="K207" s="32">
        <f>K5+K9+K13+K17+K21+K25+K29+K33+K37+K41+K45+K49+K53+K57+K61+K65+K69+K73+K77+K81+K85+K89+K93+K97+K101+K105+K109+K113+K117+K121+K125+K129+K133+K137+K141+K145+K149+K153+K157+K161+K165+K169+K173+K177+K181+K185+K189+K193+K197+K201</f>
        <v>0</v>
      </c>
      <c r="L207" s="32">
        <f>L5+L9+L13+L17+L21+L25+L29+L33+L37+L41+L45+L49+L53+L57+L61+L65+L69+L73+L77+L81+L85+L89+L93+L97+L101+L105+L109+L113+L117+L121+L125+L129+L133+L137+L141+L145+L149+L153+L157+L161+L165+L169+L173+L177+L181+L185+L189+L193+L197+L201</f>
        <v>0</v>
      </c>
      <c r="M207" s="32">
        <f>M5+M9+M13+M17+M21+M25+M29+M33+M37+M41+M45+M49+M53+M57+M61+M65+M69+M73+M77+M81+M85+M89+M93+M97+M101+M105+M109+M113+M117+M121+M125+M129+M133+M137+M141+M145+M149+M153+M157+M161+M165+M169+M173+M177+M181+M185+M189+M193+M197+M201</f>
        <v>0</v>
      </c>
      <c r="N207" s="32">
        <f>N5+N9+N13+N17+N21+N25+N29+N33+N37+N41+N45+N49+N53+N57+N61+N65+N69+N73+N77+N81+N85+N89+N93+N97+N101+N105+N109+N113+N117+N121+N125+N129+N133+N137+N141+N145+N149+N153+N157+N161+N165+N169+N173+N177+N181+N185+N189+N193+N197+N201</f>
        <v>3822</v>
      </c>
      <c r="O207" s="32">
        <f>O5+O9+O13+O17+O21+O25+O29+O33+O37+O41+O45+O49+O53+O57+O61+O65+O69+O73+O77+O81+O85+O89+O93+O97+O101+O105+O109+O113+O117+O121+O125+O129+O133+O137+O141+O145+O149+O153+O157+O161+O165+O169+O173+O177+O181+O185+O189+O193+O197+O201</f>
        <v>3027</v>
      </c>
      <c r="P207" s="32">
        <f>P5+P9+P13+P17+P21+P25+P29+P33+P37+P41+P45+P49+P53+P57+P61+P65+P69+P73+P77+P81+P85+P89+P93+P97+P101+P105+P109+P113+P117+P121+P125+P129+P133+P137+P141+P145+P149+P153+P157+P161+P165+P169+P173+P177+P181+P185+P189+P193+P197+P201</f>
        <v>769</v>
      </c>
      <c r="Q207" s="33">
        <f>Q5+Q9+Q13+Q17+Q21+Q25+Q29+Q33+Q37+Q41+Q45+Q49+Q53+Q57+Q61+Q65+Q69+Q73+Q77+Q81+Q85+Q89+Q93+Q97+Q101+Q105+Q109+Q113+Q117+Q121+Q125+Q129+Q133+Q137+Q141+Q145+Q149+Q153+Q157+Q161+Q165+Q169+Q173+Q177+Q181+Q185+Q189+Q193+Q197+Q201</f>
        <v>17697</v>
      </c>
    </row>
    <row r="208" spans="1:19" x14ac:dyDescent="0.2">
      <c r="B208" s="31">
        <v>1205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18755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0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2079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224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7229</v>
      </c>
      <c r="J208" s="32">
        <f>J6+J10+J14+J18+J22+J26+J30+J34+J38+J42+J46+J50+J54+J58+J62+J66+J70+J74+J78+J82+J86+J90+J94+J98+J102+J106+J110+J114+J118+J122+J126+J130+J134+J138+J142+J146+J150+J154+J158+J162+J166+J170+J174+J178+J182+J186+J190+J194+J198+J202</f>
        <v>1094</v>
      </c>
      <c r="K208" s="32">
        <f>K6+K10+K14+K18+K22+K26+K30+K34+K38+K42+K46+K50+K54+K58+K62+K66+K70+K74+K78+K82+K86+K90+K94+K98+K102+K106+K110+K114+K118+K122+K126+K130+K134+K138+K142+K146+K150+K154+K158+K162+K166+K170+K174+K178+K182+K186+K190+K194+K198+K202</f>
        <v>-5861</v>
      </c>
      <c r="L208" s="32">
        <f>L6+L10+L14+L18+L22+L26+L30+L34+L38+L42+L46+L50+L54+L58+L62+L66+L70+L74+L78+L82+L86+L90+L94+L98+L102+L106+L110+L114+L118+L122+L126+L130+L134+L138+L142+L146+L150+L154+L158+L162+L166+L170+L174+L178+L182+L186+L190+L194+L198+L202</f>
        <v>0</v>
      </c>
      <c r="M208" s="32">
        <f>M6+M10+M14+M18+M22+M26+M30+M34+M38+M42+M46+M50+M54+M58+M62+M66+M70+M74+M78+M82+M86+M90+M94+M98+M102+M106+M110+M114+M118+M122+M126+M130+M134+M138+M142+M146+M150+M154+M158+M162+M166+M170+M174+M178+M182+M186+M190+M194+M198+M202</f>
        <v>0</v>
      </c>
      <c r="N208" s="32">
        <f>N6+N10+N14+N18+N22+N26+N30+N34+N38+N42+N46+N50+N54+N58+N62+N66+N70+N74+N78+N82+N86+N90+N94+N98+N102+N106+N110+N114+N118+N122+N126+N130+N134+N138+N142+N146+N150+N154+N158+N162+N166+N170+N174+N178+N182+N186+N190+N194+N198+N202</f>
        <v>338</v>
      </c>
      <c r="O208" s="32">
        <f>O6+O10+O14+O18+O22+O26+O30+O34+O38+O42+O46+O50+O54+O58+O62+O66+O70+O74+O78+O82+O86+O90+O94+O98+O102+O106+O110+O114+O118+O122+O126+O130+O134+O138+O142+O146+O150+O154+O158+O162+O166+O170+O174+O178+O182+O186+O190+O194+O198+O202</f>
        <v>10877</v>
      </c>
      <c r="P208" s="32">
        <f>P6+P10+P14+P18+P22+P26+P30+P34+P38+P42+P46+P50+P54+P58+P62+P66+P70+P74+P78+P82+P86+P90+P94+P98+P102+P106+P110+P114+P118+P122+P126+P130+P134+P138+P142+P146+P150+P154+P158+P162+P166+P170+P174+P178+P182+P186+P190+P194+P198+P202</f>
        <v>350</v>
      </c>
      <c r="Q208" s="33">
        <f>Q6+Q10+Q14+Q18+Q22+Q26+Q30+Q34+Q38+Q42+Q46+Q50+Q54+Q58+Q62+Q66+Q70+Q74+Q78+Q82+Q86+Q90+Q94+Q98+Q102+Q106+Q110+Q114+Q118+Q122+Q126+Q130+Q134+Q138+Q142+Q146+Q150+Q154+Q158+Q162+Q166+Q170+Q174+Q178+Q182+Q186+Q190+Q194+Q198+Q202</f>
        <v>35085</v>
      </c>
    </row>
    <row r="209" spans="2:17" x14ac:dyDescent="0.2">
      <c r="B209" s="31">
        <v>1206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33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2345</v>
      </c>
      <c r="J209" s="32">
        <f>J7+J11+J15+J19+J23+J27+J31+J35+J39+J43+J47+J51+J55+J59+J63+J67+J71+J75+J79+J83+J87+J91+J95+J99+J103+J107+J111+J115+J119+J123+J127+J131+J135+J139+J143+J147+J151+J155+J159+J163+J167+J171+J175+J179+J183+J187+J191+J195+J199+J203</f>
        <v>0</v>
      </c>
      <c r="K209" s="32">
        <f>K7+K11+K15+K19+K23+K27+K31+K35+K39+K43+K47+K51+K55+K59+K63+K67+K71+K75+K79+K83+K87+K91+K95+K99+K103+K107+K111+K115+K119+K123+K127+K131+K135+K139+K143+K147+K151+K155+K159+K163+K167+K171+K175+K179+K183+K187+K191+K195+K199+K203</f>
        <v>0</v>
      </c>
      <c r="L209" s="32">
        <f>L7+L11+L15+L19+L23+L27+L31+L35+L39+L43+L47+L51+L55+L59+L63+L67+L71+L75+L79+L83+L87+L91+L95+L99+L103+L107+L111+L115+L119+L123+L127+L131+L135+L139+L143+L147+L151+L155+L159+L163+L167+L171+L175+L179+L183+L187+L191+L195+L199+L203</f>
        <v>0</v>
      </c>
      <c r="M209" s="32">
        <f>M7+M11+M15+M19+M23+M27+M31+M35+M39+M43+M47+M51+M55+M59+M63+M67+M71+M75+M79+M83+M87+M91+M95+M99+M103+M107+M111+M115+M119+M123+M127+M131+M135+M139+M143+M147+M151+M155+M159+M163+M167+M171+M175+M179+M183+M187+M191+M195+M199+M203</f>
        <v>0</v>
      </c>
      <c r="N209" s="32">
        <f>N7+N11+N15+N19+N23+N27+N31+N35+N39+N43+N47+N51+N55+N59+N63+N67+N71+N75+N79+N83+N87+N91+N95+N99+N103+N107+N111+N115+N119+N123+N127+N131+N135+N139+N143+N147+N151+N155+N159+N163+N167+N171+N175+N179+N183+N187+N191+N195+N199+N203</f>
        <v>40</v>
      </c>
      <c r="O209" s="32">
        <f>O7+O11+O15+O19+O23+O27+O31+O35+O39+O43+O47+O51+O55+O59+O63+O67+O71+O75+O79+O83+O87+O91+O95+O99+O103+O107+O111+O115+O119+O123+O127+O131+O135+O139+O143+O147+O151+O155+O159+O163+O167+O171+O175+O179+O183+O187+O191+O195+O199+O203</f>
        <v>1174</v>
      </c>
      <c r="P209" s="32">
        <f>P7+P11+P15+P19+P23+P27+P31+P35+P39+P43+P47+P51+P55+P59+P63+P67+P71+P75+P79+P83+P87+P91+P95+P99+P103+P107+P111+P115+P119+P123+P127+P131+P135+P139+P143+P147+P151+P155+P159+P163+P167+P171+P175+P179+P183+P187+P191+P195+P199+P203</f>
        <v>3383</v>
      </c>
      <c r="Q209" s="33">
        <f>Q7+Q11+Q15+Q19+Q23+Q27+Q31+Q35+Q39+Q43+Q47+Q51+Q55+Q59+Q63+Q67+Q71+Q75+Q79+Q83+Q87+Q91+Q95+Q99+Q103+Q107+Q111+Q115+Q119+Q123+Q127+Q131+Q135+Q139+Q143+Q147+Q151+Q155+Q159+Q163+Q167+Q171+Q175+Q179+Q183+Q187+Q191+Q195+Q199+Q203</f>
        <v>6975</v>
      </c>
    </row>
    <row r="210" spans="2:17" x14ac:dyDescent="0.2">
      <c r="B210" s="34"/>
      <c r="C210" s="35"/>
      <c r="D210" s="35"/>
      <c r="E210" s="36">
        <f t="shared" ref="E210:Q210" si="4">SUM(E206:E209)</f>
        <v>22030</v>
      </c>
      <c r="F210" s="36">
        <f t="shared" si="4"/>
        <v>33</v>
      </c>
      <c r="G210" s="36">
        <f t="shared" si="4"/>
        <v>98086</v>
      </c>
      <c r="H210" s="36">
        <f t="shared" si="4"/>
        <v>1183</v>
      </c>
      <c r="I210" s="36">
        <f t="shared" si="4"/>
        <v>20854</v>
      </c>
      <c r="J210" s="36">
        <f t="shared" si="4"/>
        <v>5747</v>
      </c>
      <c r="K210" s="36">
        <f t="shared" si="4"/>
        <v>-5861</v>
      </c>
      <c r="L210" s="36">
        <f t="shared" si="4"/>
        <v>0</v>
      </c>
      <c r="M210" s="36">
        <f t="shared" si="4"/>
        <v>0</v>
      </c>
      <c r="N210" s="36">
        <f t="shared" si="4"/>
        <v>27675</v>
      </c>
      <c r="O210" s="36">
        <f t="shared" si="4"/>
        <v>23558</v>
      </c>
      <c r="P210" s="36">
        <f t="shared" si="4"/>
        <v>24311</v>
      </c>
      <c r="Q210" s="37">
        <f t="shared" si="4"/>
        <v>217616</v>
      </c>
    </row>
  </sheetData>
  <mergeCells count="132">
    <mergeCell ref="D200:D203"/>
    <mergeCell ref="R200:R203"/>
    <mergeCell ref="S200:S203"/>
    <mergeCell ref="A204:C204"/>
    <mergeCell ref="D192:D195"/>
    <mergeCell ref="R192:R195"/>
    <mergeCell ref="S192:S195"/>
    <mergeCell ref="D196:D199"/>
    <mergeCell ref="R196:R199"/>
    <mergeCell ref="S196:S199"/>
    <mergeCell ref="D184:D187"/>
    <mergeCell ref="R184:R187"/>
    <mergeCell ref="S184:S187"/>
    <mergeCell ref="D188:D191"/>
    <mergeCell ref="R188:R191"/>
    <mergeCell ref="S188:S191"/>
    <mergeCell ref="D176:D179"/>
    <mergeCell ref="R176:R179"/>
    <mergeCell ref="S176:S179"/>
    <mergeCell ref="D180:D183"/>
    <mergeCell ref="R180:R183"/>
    <mergeCell ref="S180:S183"/>
    <mergeCell ref="D168:D171"/>
    <mergeCell ref="R168:R171"/>
    <mergeCell ref="S168:S171"/>
    <mergeCell ref="D172:D175"/>
    <mergeCell ref="R172:R175"/>
    <mergeCell ref="S172:S175"/>
    <mergeCell ref="D160:D163"/>
    <mergeCell ref="R160:R163"/>
    <mergeCell ref="S160:S163"/>
    <mergeCell ref="D164:D167"/>
    <mergeCell ref="R164:R167"/>
    <mergeCell ref="S164:S167"/>
    <mergeCell ref="D152:D155"/>
    <mergeCell ref="R152:R155"/>
    <mergeCell ref="S152:S155"/>
    <mergeCell ref="D156:D159"/>
    <mergeCell ref="R156:R159"/>
    <mergeCell ref="S156:S159"/>
    <mergeCell ref="D136:D147"/>
    <mergeCell ref="R136:R147"/>
    <mergeCell ref="S136:S147"/>
    <mergeCell ref="D148:D151"/>
    <mergeCell ref="R148:R151"/>
    <mergeCell ref="S148:S151"/>
    <mergeCell ref="D128:D131"/>
    <mergeCell ref="R128:R131"/>
    <mergeCell ref="S128:S131"/>
    <mergeCell ref="D132:D135"/>
    <mergeCell ref="R132:R135"/>
    <mergeCell ref="S132:S135"/>
    <mergeCell ref="D120:D123"/>
    <mergeCell ref="R120:R123"/>
    <mergeCell ref="S120:S123"/>
    <mergeCell ref="D124:D127"/>
    <mergeCell ref="R124:R127"/>
    <mergeCell ref="S124:S127"/>
    <mergeCell ref="D112:D115"/>
    <mergeCell ref="R112:R115"/>
    <mergeCell ref="S112:S115"/>
    <mergeCell ref="D116:D119"/>
    <mergeCell ref="R116:R119"/>
    <mergeCell ref="S116:S119"/>
    <mergeCell ref="D104:D107"/>
    <mergeCell ref="R104:R107"/>
    <mergeCell ref="S104:S107"/>
    <mergeCell ref="D108:D111"/>
    <mergeCell ref="R108:R111"/>
    <mergeCell ref="S108:S111"/>
    <mergeCell ref="D96:D99"/>
    <mergeCell ref="R96:R99"/>
    <mergeCell ref="S96:S99"/>
    <mergeCell ref="D100:D103"/>
    <mergeCell ref="R100:R103"/>
    <mergeCell ref="S100:S103"/>
    <mergeCell ref="D88:D91"/>
    <mergeCell ref="R88:R91"/>
    <mergeCell ref="S88:S91"/>
    <mergeCell ref="D92:D95"/>
    <mergeCell ref="R92:R95"/>
    <mergeCell ref="S92:S95"/>
    <mergeCell ref="D80:D83"/>
    <mergeCell ref="R80:R83"/>
    <mergeCell ref="S80:S83"/>
    <mergeCell ref="D84:D87"/>
    <mergeCell ref="R84:R87"/>
    <mergeCell ref="S84:S87"/>
    <mergeCell ref="D72:D75"/>
    <mergeCell ref="R72:R75"/>
    <mergeCell ref="S72:S75"/>
    <mergeCell ref="D76:D79"/>
    <mergeCell ref="R76:R79"/>
    <mergeCell ref="S76:S79"/>
    <mergeCell ref="D64:D67"/>
    <mergeCell ref="R64:R67"/>
    <mergeCell ref="S64:S67"/>
    <mergeCell ref="D68:D71"/>
    <mergeCell ref="R68:R71"/>
    <mergeCell ref="S68:S71"/>
    <mergeCell ref="D32:D35"/>
    <mergeCell ref="R32:R35"/>
    <mergeCell ref="S32:S35"/>
    <mergeCell ref="D36:D63"/>
    <mergeCell ref="R36:R63"/>
    <mergeCell ref="S36:S63"/>
    <mergeCell ref="D20:D27"/>
    <mergeCell ref="R20:R27"/>
    <mergeCell ref="S20:S27"/>
    <mergeCell ref="D28:D31"/>
    <mergeCell ref="R28:R31"/>
    <mergeCell ref="S28:S31"/>
    <mergeCell ref="D12:D15"/>
    <mergeCell ref="R12:R15"/>
    <mergeCell ref="S12:S15"/>
    <mergeCell ref="D16:D19"/>
    <mergeCell ref="R16:R19"/>
    <mergeCell ref="S16:S19"/>
    <mergeCell ref="D4:D7"/>
    <mergeCell ref="R4:R7"/>
    <mergeCell ref="S4:S7"/>
    <mergeCell ref="D8:D11"/>
    <mergeCell ref="R8:R11"/>
    <mergeCell ref="S8:S11"/>
    <mergeCell ref="A1:S1"/>
    <mergeCell ref="A2:A3"/>
    <mergeCell ref="B2:B3"/>
    <mergeCell ref="C2:C3"/>
    <mergeCell ref="D2:D3"/>
    <mergeCell ref="E2:Q2"/>
    <mergeCell ref="R2:R3"/>
    <mergeCell ref="S2:S3"/>
  </mergeCells>
  <conditionalFormatting sqref="S4:S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30EA-438D-4810-900A-EA3B28FED0B7}">
  <sheetPr codeName="Sheet5" filterMode="1"/>
  <dimension ref="A1:T211"/>
  <sheetViews>
    <sheetView workbookViewId="0">
      <selection activeCell="E2" sqref="E2:Q2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2" style="2" bestFit="1" customWidth="1"/>
    <col min="4" max="4" width="14.42578125" style="2" bestFit="1" customWidth="1"/>
    <col min="5" max="5" width="9.85546875" style="2" hidden="1" customWidth="1"/>
    <col min="6" max="6" width="8.28515625" style="2" hidden="1" customWidth="1"/>
    <col min="7" max="7" width="9.85546875" style="2" hidden="1" customWidth="1"/>
    <col min="8" max="8" width="8.7109375" style="2" hidden="1" customWidth="1"/>
    <col min="9" max="9" width="9.85546875" style="2" hidden="1" customWidth="1"/>
    <col min="10" max="10" width="8.7109375" style="2" hidden="1" customWidth="1"/>
    <col min="11" max="11" width="9.42578125" style="2" hidden="1" customWidth="1"/>
    <col min="12" max="13" width="8.28515625" style="2" hidden="1" customWidth="1"/>
    <col min="14" max="16" width="9.85546875" style="2" hidden="1" customWidth="1"/>
    <col min="17" max="18" width="11" style="2" bestFit="1" customWidth="1"/>
    <col min="19" max="19" width="11" style="2" hidden="1" customWidth="1"/>
    <col min="20" max="20" width="11" style="2" bestFit="1" customWidth="1"/>
    <col min="21" max="16384" width="9.140625" style="2"/>
  </cols>
  <sheetData>
    <row r="1" spans="1:20" ht="1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3" t="s">
        <v>6</v>
      </c>
      <c r="S2" s="7"/>
      <c r="T2" s="3" t="s">
        <v>7</v>
      </c>
    </row>
    <row r="3" spans="1:20" x14ac:dyDescent="0.2">
      <c r="A3" s="3"/>
      <c r="B3" s="3"/>
      <c r="C3" s="3"/>
      <c r="D3" s="3"/>
      <c r="E3" s="8">
        <v>45017</v>
      </c>
      <c r="F3" s="8">
        <v>45018</v>
      </c>
      <c r="G3" s="8">
        <v>45019</v>
      </c>
      <c r="H3" s="8">
        <v>45020</v>
      </c>
      <c r="I3" s="8">
        <v>45021</v>
      </c>
      <c r="J3" s="8">
        <v>45022</v>
      </c>
      <c r="K3" s="8">
        <v>45023</v>
      </c>
      <c r="L3" s="8">
        <v>45024</v>
      </c>
      <c r="M3" s="8">
        <v>45025</v>
      </c>
      <c r="N3" s="8">
        <v>45026</v>
      </c>
      <c r="O3" s="8">
        <v>45027</v>
      </c>
      <c r="P3" s="8">
        <v>45028</v>
      </c>
      <c r="Q3" s="7" t="s">
        <v>8</v>
      </c>
      <c r="R3" s="3"/>
      <c r="S3" s="7"/>
      <c r="T3" s="3"/>
    </row>
    <row r="4" spans="1:20" x14ac:dyDescent="0.2">
      <c r="A4" s="7"/>
      <c r="B4" s="7"/>
      <c r="C4" s="7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7"/>
      <c r="R4" s="9"/>
      <c r="S4" s="9"/>
      <c r="T4" s="9"/>
    </row>
    <row r="5" spans="1:20" hidden="1" x14ac:dyDescent="0.2">
      <c r="A5" s="10">
        <v>1</v>
      </c>
      <c r="B5" s="10" t="s">
        <v>9</v>
      </c>
      <c r="C5" s="10" t="s">
        <v>10</v>
      </c>
      <c r="D5" s="11">
        <v>320000</v>
      </c>
      <c r="E5" s="12">
        <v>0</v>
      </c>
      <c r="F5" s="12">
        <v>0</v>
      </c>
      <c r="G5" s="12">
        <v>0</v>
      </c>
      <c r="H5" s="12">
        <v>0</v>
      </c>
      <c r="I5" s="12">
        <v>431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f t="shared" ref="Q5:Q68" si="0">SUM(E5:P5)</f>
        <v>431</v>
      </c>
      <c r="R5" s="13">
        <f>SUM(Q5:Q8)</f>
        <v>1324</v>
      </c>
      <c r="S5" s="14">
        <v>318676</v>
      </c>
      <c r="T5" s="13">
        <f>D5-R5</f>
        <v>318676</v>
      </c>
    </row>
    <row r="6" spans="1:20" hidden="1" x14ac:dyDescent="0.2">
      <c r="A6" s="10">
        <v>2</v>
      </c>
      <c r="B6" s="10" t="s">
        <v>11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409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f t="shared" si="0"/>
        <v>409</v>
      </c>
      <c r="R6" s="16"/>
      <c r="S6" s="17">
        <v>318676</v>
      </c>
      <c r="T6" s="16"/>
    </row>
    <row r="7" spans="1:20" hidden="1" x14ac:dyDescent="0.2">
      <c r="A7" s="10">
        <v>3</v>
      </c>
      <c r="B7" s="10" t="s">
        <v>12</v>
      </c>
      <c r="C7" s="10" t="s">
        <v>10</v>
      </c>
      <c r="D7" s="15"/>
      <c r="E7" s="12">
        <v>0</v>
      </c>
      <c r="F7" s="12">
        <v>0</v>
      </c>
      <c r="G7" s="12">
        <v>0</v>
      </c>
      <c r="H7" s="12">
        <v>0</v>
      </c>
      <c r="I7" s="12">
        <v>466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f t="shared" si="0"/>
        <v>466</v>
      </c>
      <c r="R7" s="16"/>
      <c r="S7" s="17">
        <v>318676</v>
      </c>
      <c r="T7" s="16"/>
    </row>
    <row r="8" spans="1:20" hidden="1" x14ac:dyDescent="0.2">
      <c r="A8" s="10">
        <v>4</v>
      </c>
      <c r="B8" s="10" t="s">
        <v>13</v>
      </c>
      <c r="C8" s="10" t="s">
        <v>10</v>
      </c>
      <c r="D8" s="18"/>
      <c r="E8" s="12">
        <v>0</v>
      </c>
      <c r="F8" s="12">
        <v>0</v>
      </c>
      <c r="G8" s="12">
        <v>0</v>
      </c>
      <c r="H8" s="12">
        <v>0</v>
      </c>
      <c r="I8" s="12">
        <v>18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f t="shared" si="0"/>
        <v>18</v>
      </c>
      <c r="R8" s="19"/>
      <c r="S8" s="20">
        <v>318676</v>
      </c>
      <c r="T8" s="19"/>
    </row>
    <row r="9" spans="1:20" x14ac:dyDescent="0.2">
      <c r="A9" s="10">
        <v>5</v>
      </c>
      <c r="B9" s="10" t="s">
        <v>14</v>
      </c>
      <c r="C9" s="10" t="s">
        <v>15</v>
      </c>
      <c r="D9" s="11">
        <v>14545</v>
      </c>
      <c r="E9" s="21">
        <v>0</v>
      </c>
      <c r="F9" s="21">
        <v>0</v>
      </c>
      <c r="G9" s="21">
        <v>0</v>
      </c>
      <c r="H9" s="21">
        <v>0</v>
      </c>
      <c r="I9" s="21">
        <v>3129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f t="shared" si="0"/>
        <v>3129</v>
      </c>
      <c r="R9" s="11">
        <f>SUM(Q9:Q12)</f>
        <v>16979</v>
      </c>
      <c r="S9" s="22">
        <v>-2434</v>
      </c>
      <c r="T9" s="11">
        <f>D9-R9</f>
        <v>-2434</v>
      </c>
    </row>
    <row r="10" spans="1:20" x14ac:dyDescent="0.2">
      <c r="A10" s="10">
        <v>6</v>
      </c>
      <c r="B10" s="10" t="s">
        <v>16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5518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f t="shared" si="0"/>
        <v>5518</v>
      </c>
      <c r="R10" s="15"/>
      <c r="S10" s="23">
        <v>-2434</v>
      </c>
      <c r="T10" s="15"/>
    </row>
    <row r="11" spans="1:20" x14ac:dyDescent="0.2">
      <c r="A11" s="10">
        <v>7</v>
      </c>
      <c r="B11" s="10" t="s">
        <v>17</v>
      </c>
      <c r="C11" s="10" t="s">
        <v>15</v>
      </c>
      <c r="D11" s="15"/>
      <c r="E11" s="21">
        <v>0</v>
      </c>
      <c r="F11" s="21">
        <v>0</v>
      </c>
      <c r="G11" s="21">
        <v>0</v>
      </c>
      <c r="H11" s="21">
        <v>0</v>
      </c>
      <c r="I11" s="21">
        <v>6005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f t="shared" si="0"/>
        <v>6005</v>
      </c>
      <c r="R11" s="15"/>
      <c r="S11" s="23">
        <v>-2434</v>
      </c>
      <c r="T11" s="15"/>
    </row>
    <row r="12" spans="1:20" x14ac:dyDescent="0.2">
      <c r="A12" s="10">
        <v>8</v>
      </c>
      <c r="B12" s="10" t="s">
        <v>18</v>
      </c>
      <c r="C12" s="10" t="s">
        <v>15</v>
      </c>
      <c r="D12" s="18"/>
      <c r="E12" s="21">
        <v>0</v>
      </c>
      <c r="F12" s="21">
        <v>0</v>
      </c>
      <c r="G12" s="21">
        <v>0</v>
      </c>
      <c r="H12" s="21">
        <v>0</v>
      </c>
      <c r="I12" s="21">
        <v>2327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f t="shared" si="0"/>
        <v>2327</v>
      </c>
      <c r="R12" s="18"/>
      <c r="S12" s="24">
        <v>-2434</v>
      </c>
      <c r="T12" s="18"/>
    </row>
    <row r="13" spans="1:20" hidden="1" x14ac:dyDescent="0.2">
      <c r="A13" s="10">
        <v>9</v>
      </c>
      <c r="B13" s="10" t="s">
        <v>19</v>
      </c>
      <c r="C13" s="10" t="s">
        <v>20</v>
      </c>
      <c r="D13" s="11">
        <v>16485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3485</v>
      </c>
      <c r="Q13" s="12">
        <f t="shared" si="0"/>
        <v>3485</v>
      </c>
      <c r="R13" s="13">
        <f>SUM(Q13:Q16)</f>
        <v>3485</v>
      </c>
      <c r="S13" s="14">
        <v>13000</v>
      </c>
      <c r="T13" s="13">
        <f>D13-R13</f>
        <v>13000</v>
      </c>
    </row>
    <row r="14" spans="1:20" hidden="1" x14ac:dyDescent="0.2">
      <c r="A14" s="10">
        <v>10</v>
      </c>
      <c r="B14" s="10" t="s">
        <v>21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f t="shared" si="0"/>
        <v>0</v>
      </c>
      <c r="R14" s="16"/>
      <c r="S14" s="17">
        <v>13000</v>
      </c>
      <c r="T14" s="16"/>
    </row>
    <row r="15" spans="1:20" hidden="1" x14ac:dyDescent="0.2">
      <c r="A15" s="10">
        <v>11</v>
      </c>
      <c r="B15" s="10" t="s">
        <v>22</v>
      </c>
      <c r="C15" s="10" t="s">
        <v>20</v>
      </c>
      <c r="D15" s="15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f t="shared" si="0"/>
        <v>0</v>
      </c>
      <c r="R15" s="16"/>
      <c r="S15" s="17">
        <v>13000</v>
      </c>
      <c r="T15" s="16"/>
    </row>
    <row r="16" spans="1:20" hidden="1" x14ac:dyDescent="0.2">
      <c r="A16" s="10">
        <v>12</v>
      </c>
      <c r="B16" s="10" t="s">
        <v>23</v>
      </c>
      <c r="C16" s="10" t="s">
        <v>20</v>
      </c>
      <c r="D16" s="18"/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f t="shared" si="0"/>
        <v>0</v>
      </c>
      <c r="R16" s="19"/>
      <c r="S16" s="20">
        <v>13000</v>
      </c>
      <c r="T16" s="19"/>
    </row>
    <row r="17" spans="1:20" hidden="1" x14ac:dyDescent="0.2">
      <c r="A17" s="10">
        <v>13</v>
      </c>
      <c r="B17" s="10" t="s">
        <v>24</v>
      </c>
      <c r="C17" s="10" t="s">
        <v>25</v>
      </c>
      <c r="D17" s="11">
        <v>7303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23</v>
      </c>
      <c r="O17" s="21">
        <v>0</v>
      </c>
      <c r="P17" s="21">
        <v>0</v>
      </c>
      <c r="Q17" s="21">
        <f t="shared" si="0"/>
        <v>23</v>
      </c>
      <c r="R17" s="11">
        <f>SUM(Q17:Q20)</f>
        <v>145</v>
      </c>
      <c r="S17" s="22">
        <v>7158</v>
      </c>
      <c r="T17" s="11">
        <f>D17-R17</f>
        <v>7158</v>
      </c>
    </row>
    <row r="18" spans="1:20" hidden="1" x14ac:dyDescent="0.2">
      <c r="A18" s="10">
        <v>14</v>
      </c>
      <c r="B18" s="10" t="s">
        <v>26</v>
      </c>
      <c r="C18" s="10" t="s">
        <v>25</v>
      </c>
      <c r="D18" s="15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122</v>
      </c>
      <c r="O18" s="21">
        <v>0</v>
      </c>
      <c r="P18" s="21">
        <v>0</v>
      </c>
      <c r="Q18" s="21">
        <f t="shared" si="0"/>
        <v>122</v>
      </c>
      <c r="R18" s="15"/>
      <c r="S18" s="23">
        <v>7158</v>
      </c>
      <c r="T18" s="15"/>
    </row>
    <row r="19" spans="1:20" hidden="1" x14ac:dyDescent="0.2">
      <c r="A19" s="10">
        <v>15</v>
      </c>
      <c r="B19" s="10" t="s">
        <v>27</v>
      </c>
      <c r="C19" s="10" t="s">
        <v>25</v>
      </c>
      <c r="D19" s="15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f t="shared" si="0"/>
        <v>0</v>
      </c>
      <c r="R19" s="15"/>
      <c r="S19" s="23">
        <v>7158</v>
      </c>
      <c r="T19" s="15"/>
    </row>
    <row r="20" spans="1:20" hidden="1" x14ac:dyDescent="0.2">
      <c r="A20" s="10">
        <v>16</v>
      </c>
      <c r="B20" s="10" t="s">
        <v>28</v>
      </c>
      <c r="C20" s="10" t="s">
        <v>25</v>
      </c>
      <c r="D20" s="18"/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f t="shared" si="0"/>
        <v>0</v>
      </c>
      <c r="R20" s="18"/>
      <c r="S20" s="24">
        <v>7158</v>
      </c>
      <c r="T20" s="18"/>
    </row>
    <row r="21" spans="1:20" hidden="1" x14ac:dyDescent="0.2">
      <c r="A21" s="10">
        <v>17</v>
      </c>
      <c r="B21" s="10" t="s">
        <v>29</v>
      </c>
      <c r="C21" s="10" t="s">
        <v>30</v>
      </c>
      <c r="D21" s="11">
        <v>3000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f t="shared" si="0"/>
        <v>0</v>
      </c>
      <c r="R21" s="13">
        <f>SUM(Q21:Q28)</f>
        <v>883</v>
      </c>
      <c r="S21" s="14">
        <v>2117</v>
      </c>
      <c r="T21" s="13">
        <f>D21-R21</f>
        <v>2117</v>
      </c>
    </row>
    <row r="22" spans="1:20" hidden="1" x14ac:dyDescent="0.2">
      <c r="A22" s="10">
        <v>18</v>
      </c>
      <c r="B22" s="10" t="s">
        <v>31</v>
      </c>
      <c r="C22" s="10" t="s">
        <v>30</v>
      </c>
      <c r="D22" s="15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f t="shared" si="0"/>
        <v>0</v>
      </c>
      <c r="R22" s="16"/>
      <c r="S22" s="17">
        <v>2117</v>
      </c>
      <c r="T22" s="16"/>
    </row>
    <row r="23" spans="1:20" hidden="1" x14ac:dyDescent="0.2">
      <c r="A23" s="10">
        <v>19</v>
      </c>
      <c r="B23" s="10" t="s">
        <v>32</v>
      </c>
      <c r="C23" s="10" t="s">
        <v>30</v>
      </c>
      <c r="D23" s="15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f t="shared" si="0"/>
        <v>0</v>
      </c>
      <c r="R23" s="16"/>
      <c r="S23" s="17">
        <v>2117</v>
      </c>
      <c r="T23" s="16"/>
    </row>
    <row r="24" spans="1:20" hidden="1" x14ac:dyDescent="0.2">
      <c r="A24" s="10">
        <v>20</v>
      </c>
      <c r="B24" s="10" t="s">
        <v>33</v>
      </c>
      <c r="C24" s="10" t="s">
        <v>30</v>
      </c>
      <c r="D24" s="15"/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f t="shared" si="0"/>
        <v>0</v>
      </c>
      <c r="R24" s="16"/>
      <c r="S24" s="17">
        <v>2117</v>
      </c>
      <c r="T24" s="16"/>
    </row>
    <row r="25" spans="1:20" hidden="1" x14ac:dyDescent="0.2">
      <c r="A25" s="10">
        <v>21</v>
      </c>
      <c r="B25" s="10" t="s">
        <v>34</v>
      </c>
      <c r="C25" s="10" t="s">
        <v>35</v>
      </c>
      <c r="D25" s="15"/>
      <c r="E25" s="12">
        <v>0</v>
      </c>
      <c r="F25" s="12">
        <v>0</v>
      </c>
      <c r="G25" s="12">
        <v>883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f t="shared" si="0"/>
        <v>883</v>
      </c>
      <c r="R25" s="16"/>
      <c r="S25" s="17">
        <v>2117</v>
      </c>
      <c r="T25" s="16"/>
    </row>
    <row r="26" spans="1:20" hidden="1" x14ac:dyDescent="0.2">
      <c r="A26" s="10">
        <v>22</v>
      </c>
      <c r="B26" s="10" t="s">
        <v>36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f t="shared" si="0"/>
        <v>0</v>
      </c>
      <c r="R26" s="16"/>
      <c r="S26" s="17">
        <v>2117</v>
      </c>
      <c r="T26" s="16"/>
    </row>
    <row r="27" spans="1:20" hidden="1" x14ac:dyDescent="0.2">
      <c r="A27" s="10">
        <v>23</v>
      </c>
      <c r="B27" s="10" t="s">
        <v>37</v>
      </c>
      <c r="C27" s="10" t="s">
        <v>35</v>
      </c>
      <c r="D27" s="15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f t="shared" si="0"/>
        <v>0</v>
      </c>
      <c r="R27" s="16"/>
      <c r="S27" s="17">
        <v>2117</v>
      </c>
      <c r="T27" s="16"/>
    </row>
    <row r="28" spans="1:20" hidden="1" x14ac:dyDescent="0.2">
      <c r="A28" s="10">
        <v>24</v>
      </c>
      <c r="B28" s="10" t="s">
        <v>38</v>
      </c>
      <c r="C28" s="10" t="s">
        <v>35</v>
      </c>
      <c r="D28" s="18"/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f t="shared" si="0"/>
        <v>0</v>
      </c>
      <c r="R28" s="19"/>
      <c r="S28" s="20">
        <v>2117</v>
      </c>
      <c r="T28" s="19"/>
    </row>
    <row r="29" spans="1:20" hidden="1" x14ac:dyDescent="0.2">
      <c r="A29" s="10">
        <v>25</v>
      </c>
      <c r="B29" s="10" t="s">
        <v>39</v>
      </c>
      <c r="C29" s="10" t="s">
        <v>40</v>
      </c>
      <c r="D29" s="11">
        <v>327475.06</v>
      </c>
      <c r="E29" s="21">
        <v>0</v>
      </c>
      <c r="F29" s="21">
        <v>0</v>
      </c>
      <c r="G29" s="21">
        <v>82924</v>
      </c>
      <c r="H29" s="21">
        <v>0</v>
      </c>
      <c r="I29" s="21">
        <v>0</v>
      </c>
      <c r="J29" s="21">
        <v>439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f t="shared" si="0"/>
        <v>83363</v>
      </c>
      <c r="R29" s="11">
        <f>SUM(Q29:Q32)</f>
        <v>112356</v>
      </c>
      <c r="S29" s="22">
        <v>215119.06</v>
      </c>
      <c r="T29" s="11">
        <f>D29-R29</f>
        <v>215119.06</v>
      </c>
    </row>
    <row r="30" spans="1:20" hidden="1" x14ac:dyDescent="0.2">
      <c r="A30" s="10">
        <v>26</v>
      </c>
      <c r="B30" s="10" t="s">
        <v>41</v>
      </c>
      <c r="C30" s="10" t="s">
        <v>40</v>
      </c>
      <c r="D30" s="15"/>
      <c r="E30" s="21">
        <v>3274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f t="shared" si="0"/>
        <v>3274</v>
      </c>
      <c r="R30" s="15"/>
      <c r="S30" s="23">
        <v>215119.06</v>
      </c>
      <c r="T30" s="15"/>
    </row>
    <row r="31" spans="1:20" hidden="1" x14ac:dyDescent="0.2">
      <c r="A31" s="10">
        <v>27</v>
      </c>
      <c r="B31" s="10" t="s">
        <v>42</v>
      </c>
      <c r="C31" s="10" t="s">
        <v>40</v>
      </c>
      <c r="D31" s="15"/>
      <c r="E31" s="21">
        <v>18755</v>
      </c>
      <c r="F31" s="21">
        <v>0</v>
      </c>
      <c r="G31" s="21">
        <v>1803</v>
      </c>
      <c r="H31" s="21">
        <v>145</v>
      </c>
      <c r="I31" s="21">
        <v>0</v>
      </c>
      <c r="J31" s="21">
        <v>0</v>
      </c>
      <c r="K31" s="21">
        <v>-5861</v>
      </c>
      <c r="L31" s="21">
        <v>0</v>
      </c>
      <c r="M31" s="21">
        <v>0</v>
      </c>
      <c r="N31" s="21">
        <v>0</v>
      </c>
      <c r="O31" s="21">
        <v>10877</v>
      </c>
      <c r="P31" s="21">
        <v>0</v>
      </c>
      <c r="Q31" s="21">
        <f t="shared" si="0"/>
        <v>25719</v>
      </c>
      <c r="R31" s="15"/>
      <c r="S31" s="23">
        <v>215119.06</v>
      </c>
      <c r="T31" s="15"/>
    </row>
    <row r="32" spans="1:20" hidden="1" x14ac:dyDescent="0.2">
      <c r="A32" s="10">
        <v>28</v>
      </c>
      <c r="B32" s="10" t="s">
        <v>43</v>
      </c>
      <c r="C32" s="10" t="s">
        <v>40</v>
      </c>
      <c r="D32" s="18"/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f t="shared" si="0"/>
        <v>0</v>
      </c>
      <c r="R32" s="18"/>
      <c r="S32" s="24">
        <v>215119.06</v>
      </c>
      <c r="T32" s="18"/>
    </row>
    <row r="33" spans="1:20" hidden="1" x14ac:dyDescent="0.2">
      <c r="A33" s="10">
        <v>29</v>
      </c>
      <c r="B33" s="10" t="s">
        <v>44</v>
      </c>
      <c r="C33" s="10" t="s">
        <v>45</v>
      </c>
      <c r="D33" s="11">
        <v>6500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f t="shared" si="0"/>
        <v>0</v>
      </c>
      <c r="R33" s="13">
        <f>SUM(Q33:Q36)</f>
        <v>3383</v>
      </c>
      <c r="S33" s="14">
        <v>3117</v>
      </c>
      <c r="T33" s="13">
        <f>D33-R33</f>
        <v>3117</v>
      </c>
    </row>
    <row r="34" spans="1:20" hidden="1" x14ac:dyDescent="0.2">
      <c r="A34" s="10">
        <v>30</v>
      </c>
      <c r="B34" s="10" t="s">
        <v>46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f t="shared" si="0"/>
        <v>0</v>
      </c>
      <c r="R34" s="16"/>
      <c r="S34" s="17">
        <v>3117</v>
      </c>
      <c r="T34" s="16"/>
    </row>
    <row r="35" spans="1:20" hidden="1" x14ac:dyDescent="0.2">
      <c r="A35" s="10">
        <v>31</v>
      </c>
      <c r="B35" s="10" t="s">
        <v>47</v>
      </c>
      <c r="C35" s="10" t="s">
        <v>45</v>
      </c>
      <c r="D35" s="15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f t="shared" si="0"/>
        <v>0</v>
      </c>
      <c r="R35" s="16"/>
      <c r="S35" s="17">
        <v>3117</v>
      </c>
      <c r="T35" s="16"/>
    </row>
    <row r="36" spans="1:20" hidden="1" x14ac:dyDescent="0.2">
      <c r="A36" s="10">
        <v>32</v>
      </c>
      <c r="B36" s="10" t="s">
        <v>48</v>
      </c>
      <c r="C36" s="10" t="s">
        <v>45</v>
      </c>
      <c r="D36" s="18"/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3383</v>
      </c>
      <c r="Q36" s="12">
        <f t="shared" si="0"/>
        <v>3383</v>
      </c>
      <c r="R36" s="19"/>
      <c r="S36" s="20">
        <v>3117</v>
      </c>
      <c r="T36" s="19"/>
    </row>
    <row r="37" spans="1:20" hidden="1" x14ac:dyDescent="0.2">
      <c r="A37" s="10">
        <v>33</v>
      </c>
      <c r="B37" s="10" t="s">
        <v>49</v>
      </c>
      <c r="C37" s="10" t="s">
        <v>50</v>
      </c>
      <c r="D37" s="11">
        <v>5173</v>
      </c>
      <c r="E37" s="21">
        <v>0</v>
      </c>
      <c r="F37" s="21">
        <v>0</v>
      </c>
      <c r="G37" s="21">
        <v>0</v>
      </c>
      <c r="H37" s="21">
        <v>0</v>
      </c>
      <c r="I37" s="21">
        <v>307</v>
      </c>
      <c r="J37" s="21">
        <v>0</v>
      </c>
      <c r="K37" s="21">
        <v>0</v>
      </c>
      <c r="L37" s="21">
        <v>0</v>
      </c>
      <c r="M37" s="21">
        <v>0</v>
      </c>
      <c r="N37" s="21">
        <v>314</v>
      </c>
      <c r="O37" s="21">
        <v>0</v>
      </c>
      <c r="P37" s="21">
        <v>48</v>
      </c>
      <c r="Q37" s="21">
        <f t="shared" si="0"/>
        <v>669</v>
      </c>
      <c r="R37" s="11">
        <f>SUM(Q37:Q64)</f>
        <v>3450</v>
      </c>
      <c r="S37" s="22">
        <v>1723</v>
      </c>
      <c r="T37" s="11">
        <f>D37-R37</f>
        <v>1723</v>
      </c>
    </row>
    <row r="38" spans="1:20" hidden="1" x14ac:dyDescent="0.2">
      <c r="A38" s="10">
        <v>34</v>
      </c>
      <c r="B38" s="10" t="s">
        <v>51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97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97</v>
      </c>
      <c r="Q38" s="21">
        <f t="shared" si="0"/>
        <v>194</v>
      </c>
      <c r="R38" s="15"/>
      <c r="S38" s="23">
        <v>1723</v>
      </c>
      <c r="T38" s="15"/>
    </row>
    <row r="39" spans="1:20" hidden="1" x14ac:dyDescent="0.2">
      <c r="A39" s="10">
        <v>35</v>
      </c>
      <c r="B39" s="10" t="s">
        <v>52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7</v>
      </c>
      <c r="J39" s="21">
        <v>856</v>
      </c>
      <c r="K39" s="21">
        <v>0</v>
      </c>
      <c r="L39" s="21">
        <v>0</v>
      </c>
      <c r="M39" s="21">
        <v>0</v>
      </c>
      <c r="N39" s="21">
        <v>49</v>
      </c>
      <c r="O39" s="21">
        <v>0</v>
      </c>
      <c r="P39" s="21">
        <v>0</v>
      </c>
      <c r="Q39" s="21">
        <f t="shared" si="0"/>
        <v>912</v>
      </c>
      <c r="R39" s="15"/>
      <c r="S39" s="23">
        <v>1723</v>
      </c>
      <c r="T39" s="15"/>
    </row>
    <row r="40" spans="1:20" hidden="1" x14ac:dyDescent="0.2">
      <c r="A40" s="10">
        <v>36</v>
      </c>
      <c r="B40" s="10" t="s">
        <v>53</v>
      </c>
      <c r="C40" s="10" t="s">
        <v>50</v>
      </c>
      <c r="D40" s="15"/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f t="shared" si="0"/>
        <v>0</v>
      </c>
      <c r="R40" s="15"/>
      <c r="S40" s="23">
        <v>1723</v>
      </c>
      <c r="T40" s="15"/>
    </row>
    <row r="41" spans="1:20" hidden="1" x14ac:dyDescent="0.2">
      <c r="A41" s="10">
        <v>37</v>
      </c>
      <c r="B41" s="10" t="s">
        <v>54</v>
      </c>
      <c r="C41" s="10" t="s">
        <v>55</v>
      </c>
      <c r="D41" s="15"/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1135</v>
      </c>
      <c r="Q41" s="21">
        <f t="shared" si="0"/>
        <v>1135</v>
      </c>
      <c r="R41" s="15"/>
      <c r="S41" s="23">
        <v>1723</v>
      </c>
      <c r="T41" s="15"/>
    </row>
    <row r="42" spans="1:20" hidden="1" x14ac:dyDescent="0.2">
      <c r="A42" s="10">
        <v>38</v>
      </c>
      <c r="B42" s="10" t="s">
        <v>56</v>
      </c>
      <c r="C42" s="10" t="s">
        <v>55</v>
      </c>
      <c r="D42" s="15"/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300</v>
      </c>
      <c r="Q42" s="21">
        <f t="shared" si="0"/>
        <v>300</v>
      </c>
      <c r="R42" s="15"/>
      <c r="S42" s="23">
        <v>1723</v>
      </c>
      <c r="T42" s="15"/>
    </row>
    <row r="43" spans="1:20" hidden="1" x14ac:dyDescent="0.2">
      <c r="A43" s="10">
        <v>39</v>
      </c>
      <c r="B43" s="10" t="s">
        <v>57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f t="shared" si="0"/>
        <v>0</v>
      </c>
      <c r="R43" s="15"/>
      <c r="S43" s="23">
        <v>1723</v>
      </c>
      <c r="T43" s="15"/>
    </row>
    <row r="44" spans="1:20" hidden="1" x14ac:dyDescent="0.2">
      <c r="A44" s="10">
        <v>40</v>
      </c>
      <c r="B44" s="10" t="s">
        <v>58</v>
      </c>
      <c r="C44" s="10" t="s">
        <v>55</v>
      </c>
      <c r="D44" s="15"/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f t="shared" si="0"/>
        <v>0</v>
      </c>
      <c r="R44" s="15"/>
      <c r="S44" s="23">
        <v>1723</v>
      </c>
      <c r="T44" s="15"/>
    </row>
    <row r="45" spans="1:20" hidden="1" x14ac:dyDescent="0.2">
      <c r="A45" s="10">
        <v>41</v>
      </c>
      <c r="B45" s="10" t="s">
        <v>59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2</v>
      </c>
      <c r="P45" s="21">
        <v>0</v>
      </c>
      <c r="Q45" s="21">
        <f t="shared" si="0"/>
        <v>2</v>
      </c>
      <c r="R45" s="15"/>
      <c r="S45" s="23">
        <v>1723</v>
      </c>
      <c r="T45" s="15"/>
    </row>
    <row r="46" spans="1:20" hidden="1" x14ac:dyDescent="0.2">
      <c r="A46" s="10">
        <v>42</v>
      </c>
      <c r="B46" s="10" t="s">
        <v>61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f t="shared" si="0"/>
        <v>0</v>
      </c>
      <c r="R46" s="15"/>
      <c r="S46" s="23">
        <v>1723</v>
      </c>
      <c r="T46" s="15"/>
    </row>
    <row r="47" spans="1:20" hidden="1" x14ac:dyDescent="0.2">
      <c r="A47" s="10">
        <v>43</v>
      </c>
      <c r="B47" s="10" t="s">
        <v>62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238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f t="shared" si="0"/>
        <v>238</v>
      </c>
      <c r="R47" s="15"/>
      <c r="S47" s="23">
        <v>1723</v>
      </c>
      <c r="T47" s="15"/>
    </row>
    <row r="48" spans="1:20" hidden="1" x14ac:dyDescent="0.2">
      <c r="A48" s="10">
        <v>44</v>
      </c>
      <c r="B48" s="10" t="s">
        <v>63</v>
      </c>
      <c r="C48" s="10" t="s">
        <v>60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f t="shared" si="0"/>
        <v>0</v>
      </c>
      <c r="R48" s="15"/>
      <c r="S48" s="23">
        <v>1723</v>
      </c>
      <c r="T48" s="15"/>
    </row>
    <row r="49" spans="1:20" hidden="1" x14ac:dyDescent="0.2">
      <c r="A49" s="10">
        <v>45</v>
      </c>
      <c r="B49" s="10" t="s">
        <v>64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f t="shared" si="0"/>
        <v>0</v>
      </c>
      <c r="R49" s="15"/>
      <c r="S49" s="23">
        <v>1723</v>
      </c>
      <c r="T49" s="15"/>
    </row>
    <row r="50" spans="1:20" hidden="1" x14ac:dyDescent="0.2">
      <c r="A50" s="10">
        <v>46</v>
      </c>
      <c r="B50" s="10" t="s">
        <v>66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f t="shared" si="0"/>
        <v>0</v>
      </c>
      <c r="R50" s="15"/>
      <c r="S50" s="23">
        <v>1723</v>
      </c>
      <c r="T50" s="15"/>
    </row>
    <row r="51" spans="1:20" hidden="1" x14ac:dyDescent="0.2">
      <c r="A51" s="10">
        <v>47</v>
      </c>
      <c r="B51" s="10" t="s">
        <v>67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f t="shared" si="0"/>
        <v>0</v>
      </c>
      <c r="R51" s="15"/>
      <c r="S51" s="23">
        <v>1723</v>
      </c>
      <c r="T51" s="15"/>
    </row>
    <row r="52" spans="1:20" hidden="1" x14ac:dyDescent="0.2">
      <c r="A52" s="10">
        <v>48</v>
      </c>
      <c r="B52" s="10" t="s">
        <v>68</v>
      </c>
      <c r="C52" s="10" t="s">
        <v>65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f t="shared" si="0"/>
        <v>0</v>
      </c>
      <c r="R52" s="15"/>
      <c r="S52" s="23">
        <v>1723</v>
      </c>
      <c r="T52" s="15"/>
    </row>
    <row r="53" spans="1:20" hidden="1" x14ac:dyDescent="0.2">
      <c r="A53" s="10">
        <v>49</v>
      </c>
      <c r="B53" s="10" t="s">
        <v>69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f t="shared" si="0"/>
        <v>0</v>
      </c>
      <c r="R53" s="15"/>
      <c r="S53" s="23">
        <v>1723</v>
      </c>
      <c r="T53" s="15"/>
    </row>
    <row r="54" spans="1:20" hidden="1" x14ac:dyDescent="0.2">
      <c r="A54" s="10">
        <v>50</v>
      </c>
      <c r="B54" s="10" t="s">
        <v>71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f t="shared" si="0"/>
        <v>0</v>
      </c>
      <c r="R54" s="15"/>
      <c r="S54" s="23">
        <v>1723</v>
      </c>
      <c r="T54" s="15"/>
    </row>
    <row r="55" spans="1:20" hidden="1" x14ac:dyDescent="0.2">
      <c r="A55" s="10">
        <v>51</v>
      </c>
      <c r="B55" s="10" t="s">
        <v>72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f t="shared" si="0"/>
        <v>0</v>
      </c>
      <c r="R55" s="15"/>
      <c r="S55" s="23">
        <v>1723</v>
      </c>
      <c r="T55" s="15"/>
    </row>
    <row r="56" spans="1:20" hidden="1" x14ac:dyDescent="0.2">
      <c r="A56" s="10">
        <v>52</v>
      </c>
      <c r="B56" s="10" t="s">
        <v>73</v>
      </c>
      <c r="C56" s="10" t="s">
        <v>70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f t="shared" si="0"/>
        <v>0</v>
      </c>
      <c r="R56" s="15"/>
      <c r="S56" s="23">
        <v>1723</v>
      </c>
      <c r="T56" s="15"/>
    </row>
    <row r="57" spans="1:20" hidden="1" x14ac:dyDescent="0.2">
      <c r="A57" s="10">
        <v>53</v>
      </c>
      <c r="B57" s="10" t="s">
        <v>74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f t="shared" si="0"/>
        <v>0</v>
      </c>
      <c r="R57" s="15"/>
      <c r="S57" s="23">
        <v>1723</v>
      </c>
      <c r="T57" s="15"/>
    </row>
    <row r="58" spans="1:20" hidden="1" x14ac:dyDescent="0.2">
      <c r="A58" s="10">
        <v>54</v>
      </c>
      <c r="B58" s="10" t="s">
        <v>76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f t="shared" si="0"/>
        <v>0</v>
      </c>
      <c r="R58" s="15"/>
      <c r="S58" s="23">
        <v>1723</v>
      </c>
      <c r="T58" s="15"/>
    </row>
    <row r="59" spans="1:20" hidden="1" x14ac:dyDescent="0.2">
      <c r="A59" s="10">
        <v>55</v>
      </c>
      <c r="B59" s="10" t="s">
        <v>77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f t="shared" si="0"/>
        <v>0</v>
      </c>
      <c r="R59" s="15"/>
      <c r="S59" s="23">
        <v>1723</v>
      </c>
      <c r="T59" s="15"/>
    </row>
    <row r="60" spans="1:20" hidden="1" x14ac:dyDescent="0.2">
      <c r="A60" s="10">
        <v>56</v>
      </c>
      <c r="B60" s="10" t="s">
        <v>78</v>
      </c>
      <c r="C60" s="10" t="s">
        <v>75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f t="shared" si="0"/>
        <v>0</v>
      </c>
      <c r="R60" s="15"/>
      <c r="S60" s="23">
        <v>1723</v>
      </c>
      <c r="T60" s="15"/>
    </row>
    <row r="61" spans="1:20" hidden="1" x14ac:dyDescent="0.2">
      <c r="A61" s="10">
        <v>57</v>
      </c>
      <c r="B61" s="10" t="s">
        <v>79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f t="shared" si="0"/>
        <v>0</v>
      </c>
      <c r="R61" s="15"/>
      <c r="S61" s="23">
        <v>1723</v>
      </c>
      <c r="T61" s="15"/>
    </row>
    <row r="62" spans="1:20" hidden="1" x14ac:dyDescent="0.2">
      <c r="A62" s="10">
        <v>58</v>
      </c>
      <c r="B62" s="10" t="s">
        <v>81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f t="shared" si="0"/>
        <v>0</v>
      </c>
      <c r="R62" s="15"/>
      <c r="S62" s="23">
        <v>1723</v>
      </c>
      <c r="T62" s="15"/>
    </row>
    <row r="63" spans="1:20" hidden="1" x14ac:dyDescent="0.2">
      <c r="A63" s="10">
        <v>59</v>
      </c>
      <c r="B63" s="10" t="s">
        <v>82</v>
      </c>
      <c r="C63" s="10" t="s">
        <v>80</v>
      </c>
      <c r="D63" s="15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f t="shared" si="0"/>
        <v>0</v>
      </c>
      <c r="R63" s="15"/>
      <c r="S63" s="23">
        <v>1723</v>
      </c>
      <c r="T63" s="15"/>
    </row>
    <row r="64" spans="1:20" hidden="1" x14ac:dyDescent="0.2">
      <c r="A64" s="10">
        <v>60</v>
      </c>
      <c r="B64" s="10" t="s">
        <v>83</v>
      </c>
      <c r="C64" s="10" t="s">
        <v>80</v>
      </c>
      <c r="D64" s="18"/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f t="shared" si="0"/>
        <v>0</v>
      </c>
      <c r="R64" s="18"/>
      <c r="S64" s="24">
        <v>1723</v>
      </c>
      <c r="T64" s="18"/>
    </row>
    <row r="65" spans="1:20" hidden="1" x14ac:dyDescent="0.2">
      <c r="A65" s="10">
        <v>61</v>
      </c>
      <c r="B65" s="10" t="s">
        <v>84</v>
      </c>
      <c r="C65" s="10" t="s">
        <v>85</v>
      </c>
      <c r="D65" s="11">
        <v>3431.8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f t="shared" si="0"/>
        <v>0</v>
      </c>
      <c r="R65" s="13">
        <f>SUM(Q65:Q68)</f>
        <v>0</v>
      </c>
      <c r="S65" s="14">
        <v>3431.8</v>
      </c>
      <c r="T65" s="13">
        <f>D65-R65</f>
        <v>3431.8</v>
      </c>
    </row>
    <row r="66" spans="1:20" hidden="1" x14ac:dyDescent="0.2">
      <c r="A66" s="10">
        <v>62</v>
      </c>
      <c r="B66" s="10" t="s">
        <v>86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f t="shared" si="0"/>
        <v>0</v>
      </c>
      <c r="R66" s="16"/>
      <c r="S66" s="17">
        <v>3431.8</v>
      </c>
      <c r="T66" s="16"/>
    </row>
    <row r="67" spans="1:20" hidden="1" x14ac:dyDescent="0.2">
      <c r="A67" s="10">
        <v>63</v>
      </c>
      <c r="B67" s="10" t="s">
        <v>87</v>
      </c>
      <c r="C67" s="10" t="s">
        <v>85</v>
      </c>
      <c r="D67" s="15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f t="shared" si="0"/>
        <v>0</v>
      </c>
      <c r="R67" s="16"/>
      <c r="S67" s="17">
        <v>3431.8</v>
      </c>
      <c r="T67" s="16"/>
    </row>
    <row r="68" spans="1:20" hidden="1" x14ac:dyDescent="0.2">
      <c r="A68" s="10">
        <v>64</v>
      </c>
      <c r="B68" s="10" t="s">
        <v>88</v>
      </c>
      <c r="C68" s="10" t="s">
        <v>85</v>
      </c>
      <c r="D68" s="18"/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f t="shared" si="0"/>
        <v>0</v>
      </c>
      <c r="R68" s="19"/>
      <c r="S68" s="20">
        <v>3431.8</v>
      </c>
      <c r="T68" s="19"/>
    </row>
    <row r="69" spans="1:20" hidden="1" x14ac:dyDescent="0.2">
      <c r="A69" s="10">
        <v>65</v>
      </c>
      <c r="B69" s="10" t="s">
        <v>89</v>
      </c>
      <c r="C69" s="10" t="s">
        <v>90</v>
      </c>
      <c r="D69" s="11">
        <v>10096.219999999999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f t="shared" ref="Q69:Q132" si="1">SUM(E69:P69)</f>
        <v>0</v>
      </c>
      <c r="R69" s="11">
        <f>SUM(Q69:Q72)</f>
        <v>0</v>
      </c>
      <c r="S69" s="22">
        <v>10096.219999999999</v>
      </c>
      <c r="T69" s="11">
        <f>D69-R69</f>
        <v>10096.219999999999</v>
      </c>
    </row>
    <row r="70" spans="1:20" hidden="1" x14ac:dyDescent="0.2">
      <c r="A70" s="10">
        <v>66</v>
      </c>
      <c r="B70" s="10" t="s">
        <v>91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f t="shared" si="1"/>
        <v>0</v>
      </c>
      <c r="R70" s="15"/>
      <c r="S70" s="23">
        <v>10096.219999999999</v>
      </c>
      <c r="T70" s="15"/>
    </row>
    <row r="71" spans="1:20" hidden="1" x14ac:dyDescent="0.2">
      <c r="A71" s="10">
        <v>67</v>
      </c>
      <c r="B71" s="10" t="s">
        <v>92</v>
      </c>
      <c r="C71" s="10" t="s">
        <v>90</v>
      </c>
      <c r="D71" s="15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f t="shared" si="1"/>
        <v>0</v>
      </c>
      <c r="R71" s="15"/>
      <c r="S71" s="23">
        <v>10096.219999999999</v>
      </c>
      <c r="T71" s="15"/>
    </row>
    <row r="72" spans="1:20" hidden="1" x14ac:dyDescent="0.2">
      <c r="A72" s="10">
        <v>68</v>
      </c>
      <c r="B72" s="10" t="s">
        <v>93</v>
      </c>
      <c r="C72" s="10" t="s">
        <v>90</v>
      </c>
      <c r="D72" s="18"/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f t="shared" si="1"/>
        <v>0</v>
      </c>
      <c r="R72" s="18"/>
      <c r="S72" s="24">
        <v>10096.219999999999</v>
      </c>
      <c r="T72" s="18"/>
    </row>
    <row r="73" spans="1:20" hidden="1" x14ac:dyDescent="0.2">
      <c r="A73" s="10">
        <v>69</v>
      </c>
      <c r="B73" s="10" t="s">
        <v>94</v>
      </c>
      <c r="C73" s="10" t="s">
        <v>95</v>
      </c>
      <c r="D73" s="11">
        <v>171.91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f t="shared" si="1"/>
        <v>0</v>
      </c>
      <c r="R73" s="13">
        <f>SUM(Q73:Q76)</f>
        <v>0</v>
      </c>
      <c r="S73" s="14">
        <v>171.91</v>
      </c>
      <c r="T73" s="13">
        <f>D73-R73</f>
        <v>171.91</v>
      </c>
    </row>
    <row r="74" spans="1:20" hidden="1" x14ac:dyDescent="0.2">
      <c r="A74" s="10">
        <v>70</v>
      </c>
      <c r="B74" s="10" t="s">
        <v>96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f t="shared" si="1"/>
        <v>0</v>
      </c>
      <c r="R74" s="16"/>
      <c r="S74" s="17">
        <v>171.91</v>
      </c>
      <c r="T74" s="16"/>
    </row>
    <row r="75" spans="1:20" hidden="1" x14ac:dyDescent="0.2">
      <c r="A75" s="10">
        <v>71</v>
      </c>
      <c r="B75" s="10" t="s">
        <v>97</v>
      </c>
      <c r="C75" s="10" t="s">
        <v>95</v>
      </c>
      <c r="D75" s="15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f t="shared" si="1"/>
        <v>0</v>
      </c>
      <c r="R75" s="16"/>
      <c r="S75" s="17">
        <v>171.91</v>
      </c>
      <c r="T75" s="16"/>
    </row>
    <row r="76" spans="1:20" hidden="1" x14ac:dyDescent="0.2">
      <c r="A76" s="10">
        <v>72</v>
      </c>
      <c r="B76" s="10" t="s">
        <v>98</v>
      </c>
      <c r="C76" s="10" t="s">
        <v>95</v>
      </c>
      <c r="D76" s="18"/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f t="shared" si="1"/>
        <v>0</v>
      </c>
      <c r="R76" s="19"/>
      <c r="S76" s="20">
        <v>171.91</v>
      </c>
      <c r="T76" s="19"/>
    </row>
    <row r="77" spans="1:20" hidden="1" x14ac:dyDescent="0.2">
      <c r="A77" s="10">
        <v>73</v>
      </c>
      <c r="B77" s="10" t="s">
        <v>99</v>
      </c>
      <c r="C77" s="10" t="s">
        <v>100</v>
      </c>
      <c r="D77" s="11">
        <v>36190</v>
      </c>
      <c r="E77" s="21">
        <v>0</v>
      </c>
      <c r="F77" s="21">
        <v>0</v>
      </c>
      <c r="G77" s="21">
        <v>956</v>
      </c>
      <c r="H77" s="21">
        <v>959</v>
      </c>
      <c r="I77" s="21">
        <v>0</v>
      </c>
      <c r="J77" s="21">
        <v>2887</v>
      </c>
      <c r="K77" s="21">
        <v>0</v>
      </c>
      <c r="L77" s="21">
        <v>0</v>
      </c>
      <c r="M77" s="21">
        <v>0</v>
      </c>
      <c r="N77" s="21">
        <v>1043</v>
      </c>
      <c r="O77" s="21">
        <v>4134</v>
      </c>
      <c r="P77" s="21">
        <v>0</v>
      </c>
      <c r="Q77" s="21">
        <f t="shared" si="1"/>
        <v>9979</v>
      </c>
      <c r="R77" s="11">
        <f>SUM(Q77:Q80)</f>
        <v>16015</v>
      </c>
      <c r="S77" s="22">
        <v>20175</v>
      </c>
      <c r="T77" s="11">
        <f>D77-R77</f>
        <v>20175</v>
      </c>
    </row>
    <row r="78" spans="1:20" hidden="1" x14ac:dyDescent="0.2">
      <c r="A78" s="10">
        <v>74</v>
      </c>
      <c r="B78" s="10" t="s">
        <v>101</v>
      </c>
      <c r="C78" s="10" t="s">
        <v>100</v>
      </c>
      <c r="D78" s="15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1456</v>
      </c>
      <c r="O78" s="21">
        <v>2996</v>
      </c>
      <c r="P78" s="21">
        <v>0</v>
      </c>
      <c r="Q78" s="21">
        <f t="shared" si="1"/>
        <v>4452</v>
      </c>
      <c r="R78" s="15"/>
      <c r="S78" s="23">
        <v>20175</v>
      </c>
      <c r="T78" s="15"/>
    </row>
    <row r="79" spans="1:20" hidden="1" x14ac:dyDescent="0.2">
      <c r="A79" s="10">
        <v>75</v>
      </c>
      <c r="B79" s="10" t="s">
        <v>102</v>
      </c>
      <c r="C79" s="10" t="s">
        <v>100</v>
      </c>
      <c r="D79" s="15"/>
      <c r="E79" s="21">
        <v>0</v>
      </c>
      <c r="F79" s="21">
        <v>0</v>
      </c>
      <c r="G79" s="21">
        <v>232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200</v>
      </c>
      <c r="O79" s="21">
        <v>0</v>
      </c>
      <c r="P79" s="21">
        <v>0</v>
      </c>
      <c r="Q79" s="21">
        <f t="shared" si="1"/>
        <v>432</v>
      </c>
      <c r="R79" s="15"/>
      <c r="S79" s="23">
        <v>20175</v>
      </c>
      <c r="T79" s="15"/>
    </row>
    <row r="80" spans="1:20" hidden="1" x14ac:dyDescent="0.2">
      <c r="A80" s="10">
        <v>76</v>
      </c>
      <c r="B80" s="10" t="s">
        <v>103</v>
      </c>
      <c r="C80" s="10" t="s">
        <v>100</v>
      </c>
      <c r="D80" s="18"/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1152</v>
      </c>
      <c r="P80" s="21">
        <v>0</v>
      </c>
      <c r="Q80" s="21">
        <f t="shared" si="1"/>
        <v>1152</v>
      </c>
      <c r="R80" s="18"/>
      <c r="S80" s="24">
        <v>20175</v>
      </c>
      <c r="T80" s="18"/>
    </row>
    <row r="81" spans="1:20" x14ac:dyDescent="0.2">
      <c r="A81" s="10">
        <v>77</v>
      </c>
      <c r="B81" s="10" t="s">
        <v>104</v>
      </c>
      <c r="C81" s="10" t="s">
        <v>105</v>
      </c>
      <c r="D81" s="11">
        <v>450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1109</v>
      </c>
      <c r="K81" s="12">
        <v>0</v>
      </c>
      <c r="L81" s="12">
        <v>0</v>
      </c>
      <c r="M81" s="12">
        <v>0</v>
      </c>
      <c r="N81" s="12">
        <v>0</v>
      </c>
      <c r="O81" s="12">
        <v>401</v>
      </c>
      <c r="P81" s="12">
        <v>0</v>
      </c>
      <c r="Q81" s="12">
        <f t="shared" si="1"/>
        <v>1510</v>
      </c>
      <c r="R81" s="13">
        <f>SUM(Q81:Q84)</f>
        <v>1599</v>
      </c>
      <c r="S81" s="14">
        <v>-1149</v>
      </c>
      <c r="T81" s="13">
        <f>D81-R81</f>
        <v>-1149</v>
      </c>
    </row>
    <row r="82" spans="1:20" x14ac:dyDescent="0.2">
      <c r="A82" s="10">
        <v>78</v>
      </c>
      <c r="B82" s="10" t="s">
        <v>106</v>
      </c>
      <c r="C82" s="10" t="s">
        <v>105</v>
      </c>
      <c r="D82" s="15"/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f t="shared" si="1"/>
        <v>0</v>
      </c>
      <c r="R82" s="16"/>
      <c r="S82" s="17">
        <v>-1149</v>
      </c>
      <c r="T82" s="16"/>
    </row>
    <row r="83" spans="1:20" x14ac:dyDescent="0.2">
      <c r="A83" s="10">
        <v>79</v>
      </c>
      <c r="B83" s="10" t="s">
        <v>107</v>
      </c>
      <c r="C83" s="10" t="s">
        <v>105</v>
      </c>
      <c r="D83" s="15"/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89</v>
      </c>
      <c r="O83" s="12">
        <v>0</v>
      </c>
      <c r="P83" s="12">
        <v>0</v>
      </c>
      <c r="Q83" s="12">
        <f t="shared" si="1"/>
        <v>89</v>
      </c>
      <c r="R83" s="16"/>
      <c r="S83" s="17">
        <v>-1149</v>
      </c>
      <c r="T83" s="16"/>
    </row>
    <row r="84" spans="1:20" x14ac:dyDescent="0.2">
      <c r="A84" s="10">
        <v>80</v>
      </c>
      <c r="B84" s="10" t="s">
        <v>108</v>
      </c>
      <c r="C84" s="10" t="s">
        <v>105</v>
      </c>
      <c r="D84" s="18"/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f t="shared" si="1"/>
        <v>0</v>
      </c>
      <c r="R84" s="19"/>
      <c r="S84" s="20">
        <v>-1149</v>
      </c>
      <c r="T84" s="19"/>
    </row>
    <row r="85" spans="1:20" hidden="1" x14ac:dyDescent="0.2">
      <c r="A85" s="10">
        <v>81</v>
      </c>
      <c r="B85" s="10" t="s">
        <v>109</v>
      </c>
      <c r="C85" s="10" t="s">
        <v>110</v>
      </c>
      <c r="D85" s="11">
        <v>15000</v>
      </c>
      <c r="E85" s="21">
        <v>0</v>
      </c>
      <c r="F85" s="21">
        <v>0</v>
      </c>
      <c r="G85" s="21">
        <v>8058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3916</v>
      </c>
      <c r="P85" s="21">
        <v>2420</v>
      </c>
      <c r="Q85" s="21">
        <f t="shared" si="1"/>
        <v>14394</v>
      </c>
      <c r="R85" s="11">
        <f>SUM(Q85:Q88)</f>
        <v>14472</v>
      </c>
      <c r="S85" s="22">
        <v>528</v>
      </c>
      <c r="T85" s="11">
        <f>D85-R85</f>
        <v>528</v>
      </c>
    </row>
    <row r="86" spans="1:20" hidden="1" x14ac:dyDescent="0.2">
      <c r="A86" s="10">
        <v>82</v>
      </c>
      <c r="B86" s="10" t="s">
        <v>111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f t="shared" si="1"/>
        <v>0</v>
      </c>
      <c r="R86" s="15"/>
      <c r="S86" s="23">
        <v>528</v>
      </c>
      <c r="T86" s="15"/>
    </row>
    <row r="87" spans="1:20" hidden="1" x14ac:dyDescent="0.2">
      <c r="A87" s="10">
        <v>83</v>
      </c>
      <c r="B87" s="10" t="s">
        <v>112</v>
      </c>
      <c r="C87" s="10" t="s">
        <v>110</v>
      </c>
      <c r="D87" s="15"/>
      <c r="E87" s="21">
        <v>0</v>
      </c>
      <c r="F87" s="21">
        <v>0</v>
      </c>
      <c r="G87" s="21">
        <v>0</v>
      </c>
      <c r="H87" s="21">
        <v>78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f t="shared" si="1"/>
        <v>78</v>
      </c>
      <c r="R87" s="15"/>
      <c r="S87" s="23">
        <v>528</v>
      </c>
      <c r="T87" s="15"/>
    </row>
    <row r="88" spans="1:20" hidden="1" x14ac:dyDescent="0.2">
      <c r="A88" s="10">
        <v>84</v>
      </c>
      <c r="B88" s="10" t="s">
        <v>113</v>
      </c>
      <c r="C88" s="10" t="s">
        <v>110</v>
      </c>
      <c r="D88" s="18"/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f t="shared" si="1"/>
        <v>0</v>
      </c>
      <c r="R88" s="18"/>
      <c r="S88" s="24">
        <v>528</v>
      </c>
      <c r="T88" s="18"/>
    </row>
    <row r="89" spans="1:20" hidden="1" x14ac:dyDescent="0.2">
      <c r="A89" s="10">
        <v>85</v>
      </c>
      <c r="B89" s="10" t="s">
        <v>114</v>
      </c>
      <c r="C89" s="10" t="s">
        <v>115</v>
      </c>
      <c r="D89" s="11">
        <v>20000</v>
      </c>
      <c r="E89" s="12">
        <v>0</v>
      </c>
      <c r="F89" s="12">
        <v>0</v>
      </c>
      <c r="G89" s="12">
        <v>839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4696</v>
      </c>
      <c r="Q89" s="12">
        <f t="shared" si="1"/>
        <v>5535</v>
      </c>
      <c r="R89" s="13">
        <f>SUM(Q89:Q92)</f>
        <v>6567</v>
      </c>
      <c r="S89" s="14">
        <v>13433</v>
      </c>
      <c r="T89" s="13">
        <f>D89-R89</f>
        <v>13433</v>
      </c>
    </row>
    <row r="90" spans="1:20" hidden="1" x14ac:dyDescent="0.2">
      <c r="A90" s="10">
        <v>86</v>
      </c>
      <c r="B90" s="10" t="s">
        <v>116</v>
      </c>
      <c r="C90" s="10" t="s">
        <v>115</v>
      </c>
      <c r="D90" s="15"/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188</v>
      </c>
      <c r="K90" s="12">
        <v>0</v>
      </c>
      <c r="L90" s="12">
        <v>0</v>
      </c>
      <c r="M90" s="12">
        <v>0</v>
      </c>
      <c r="N90" s="12">
        <v>805</v>
      </c>
      <c r="O90" s="12">
        <v>0</v>
      </c>
      <c r="P90" s="12">
        <v>38</v>
      </c>
      <c r="Q90" s="12">
        <f t="shared" si="1"/>
        <v>1031</v>
      </c>
      <c r="R90" s="16"/>
      <c r="S90" s="17">
        <v>13433</v>
      </c>
      <c r="T90" s="16"/>
    </row>
    <row r="91" spans="1:20" hidden="1" x14ac:dyDescent="0.2">
      <c r="A91" s="10">
        <v>87</v>
      </c>
      <c r="B91" s="10" t="s">
        <v>117</v>
      </c>
      <c r="C91" s="10" t="s">
        <v>115</v>
      </c>
      <c r="D91" s="15"/>
      <c r="E91" s="12">
        <v>0</v>
      </c>
      <c r="F91" s="12">
        <v>0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f t="shared" si="1"/>
        <v>1</v>
      </c>
      <c r="R91" s="16"/>
      <c r="S91" s="17">
        <v>13433</v>
      </c>
      <c r="T91" s="16"/>
    </row>
    <row r="92" spans="1:20" hidden="1" x14ac:dyDescent="0.2">
      <c r="A92" s="10">
        <v>88</v>
      </c>
      <c r="B92" s="10" t="s">
        <v>118</v>
      </c>
      <c r="C92" s="10" t="s">
        <v>115</v>
      </c>
      <c r="D92" s="18"/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f t="shared" si="1"/>
        <v>0</v>
      </c>
      <c r="R92" s="19"/>
      <c r="S92" s="20">
        <v>13433</v>
      </c>
      <c r="T92" s="19"/>
    </row>
    <row r="93" spans="1:20" hidden="1" x14ac:dyDescent="0.2">
      <c r="A93" s="10">
        <v>89</v>
      </c>
      <c r="B93" s="10" t="s">
        <v>119</v>
      </c>
      <c r="C93" s="10" t="s">
        <v>120</v>
      </c>
      <c r="D93" s="1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f t="shared" si="1"/>
        <v>0</v>
      </c>
      <c r="R93" s="11">
        <f>SUM(Q93:Q96)</f>
        <v>0</v>
      </c>
      <c r="S93" s="22">
        <v>0</v>
      </c>
      <c r="T93" s="11">
        <f>D93-R93</f>
        <v>0</v>
      </c>
    </row>
    <row r="94" spans="1:20" hidden="1" x14ac:dyDescent="0.2">
      <c r="A94" s="10">
        <v>90</v>
      </c>
      <c r="B94" s="10" t="s">
        <v>121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f t="shared" si="1"/>
        <v>0</v>
      </c>
      <c r="R94" s="15"/>
      <c r="S94" s="23">
        <v>0</v>
      </c>
      <c r="T94" s="15"/>
    </row>
    <row r="95" spans="1:20" hidden="1" x14ac:dyDescent="0.2">
      <c r="A95" s="10">
        <v>91</v>
      </c>
      <c r="B95" s="10" t="s">
        <v>122</v>
      </c>
      <c r="C95" s="10" t="s">
        <v>120</v>
      </c>
      <c r="D95" s="15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f t="shared" si="1"/>
        <v>0</v>
      </c>
      <c r="R95" s="15"/>
      <c r="S95" s="23">
        <v>0</v>
      </c>
      <c r="T95" s="15"/>
    </row>
    <row r="96" spans="1:20" hidden="1" x14ac:dyDescent="0.2">
      <c r="A96" s="10">
        <v>92</v>
      </c>
      <c r="B96" s="10" t="s">
        <v>123</v>
      </c>
      <c r="C96" s="10" t="s">
        <v>120</v>
      </c>
      <c r="D96" s="18"/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f t="shared" si="1"/>
        <v>0</v>
      </c>
      <c r="R96" s="18"/>
      <c r="S96" s="24">
        <v>0</v>
      </c>
      <c r="T96" s="18"/>
    </row>
    <row r="97" spans="1:20" x14ac:dyDescent="0.2">
      <c r="A97" s="10">
        <v>93</v>
      </c>
      <c r="B97" s="10" t="s">
        <v>124</v>
      </c>
      <c r="C97" s="10" t="s">
        <v>125</v>
      </c>
      <c r="D97" s="11">
        <v>14347.4</v>
      </c>
      <c r="E97" s="12">
        <v>0</v>
      </c>
      <c r="F97" s="12">
        <v>0</v>
      </c>
      <c r="G97" s="12">
        <v>1862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20785</v>
      </c>
      <c r="O97" s="12">
        <v>0</v>
      </c>
      <c r="P97" s="12">
        <v>0</v>
      </c>
      <c r="Q97" s="12">
        <f t="shared" si="1"/>
        <v>22647</v>
      </c>
      <c r="R97" s="13">
        <f>SUM(Q97:Q100)</f>
        <v>22647</v>
      </c>
      <c r="S97" s="14">
        <v>-8299.6</v>
      </c>
      <c r="T97" s="13">
        <f>D97-R97</f>
        <v>-8299.6</v>
      </c>
    </row>
    <row r="98" spans="1:20" x14ac:dyDescent="0.2">
      <c r="A98" s="10">
        <v>94</v>
      </c>
      <c r="B98" s="10" t="s">
        <v>126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f t="shared" si="1"/>
        <v>0</v>
      </c>
      <c r="R98" s="16"/>
      <c r="S98" s="17">
        <v>-8299.6</v>
      </c>
      <c r="T98" s="16"/>
    </row>
    <row r="99" spans="1:20" x14ac:dyDescent="0.2">
      <c r="A99" s="10">
        <v>95</v>
      </c>
      <c r="B99" s="10" t="s">
        <v>127</v>
      </c>
      <c r="C99" s="10" t="s">
        <v>125</v>
      </c>
      <c r="D99" s="15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f t="shared" si="1"/>
        <v>0</v>
      </c>
      <c r="R99" s="16"/>
      <c r="S99" s="17">
        <v>-8299.6</v>
      </c>
      <c r="T99" s="16"/>
    </row>
    <row r="100" spans="1:20" x14ac:dyDescent="0.2">
      <c r="A100" s="10">
        <v>96</v>
      </c>
      <c r="B100" s="10" t="s">
        <v>128</v>
      </c>
      <c r="C100" s="10" t="s">
        <v>125</v>
      </c>
      <c r="D100" s="18"/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f t="shared" si="1"/>
        <v>0</v>
      </c>
      <c r="R100" s="19"/>
      <c r="S100" s="20">
        <v>-8299.6</v>
      </c>
      <c r="T100" s="19"/>
    </row>
    <row r="101" spans="1:20" hidden="1" x14ac:dyDescent="0.2">
      <c r="A101" s="10">
        <v>97</v>
      </c>
      <c r="B101" s="10" t="s">
        <v>129</v>
      </c>
      <c r="C101" s="10" t="s">
        <v>130</v>
      </c>
      <c r="D101" s="11">
        <v>1200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f t="shared" si="1"/>
        <v>0</v>
      </c>
      <c r="R101" s="11">
        <f>SUM(Q101:Q104)</f>
        <v>0</v>
      </c>
      <c r="S101" s="22">
        <v>1200</v>
      </c>
      <c r="T101" s="11">
        <f>D101-R101</f>
        <v>1200</v>
      </c>
    </row>
    <row r="102" spans="1:20" hidden="1" x14ac:dyDescent="0.2">
      <c r="A102" s="10">
        <v>98</v>
      </c>
      <c r="B102" s="10" t="s">
        <v>131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f t="shared" si="1"/>
        <v>0</v>
      </c>
      <c r="R102" s="15"/>
      <c r="S102" s="23">
        <v>1200</v>
      </c>
      <c r="T102" s="15"/>
    </row>
    <row r="103" spans="1:20" hidden="1" x14ac:dyDescent="0.2">
      <c r="A103" s="10">
        <v>99</v>
      </c>
      <c r="B103" s="10" t="s">
        <v>132</v>
      </c>
      <c r="C103" s="10" t="s">
        <v>130</v>
      </c>
      <c r="D103" s="15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f t="shared" si="1"/>
        <v>0</v>
      </c>
      <c r="R103" s="15"/>
      <c r="S103" s="23">
        <v>1200</v>
      </c>
      <c r="T103" s="15"/>
    </row>
    <row r="104" spans="1:20" hidden="1" x14ac:dyDescent="0.2">
      <c r="A104" s="10">
        <v>100</v>
      </c>
      <c r="B104" s="10" t="s">
        <v>133</v>
      </c>
      <c r="C104" s="10" t="s">
        <v>130</v>
      </c>
      <c r="D104" s="18"/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f t="shared" si="1"/>
        <v>0</v>
      </c>
      <c r="R104" s="18"/>
      <c r="S104" s="24">
        <v>1200</v>
      </c>
      <c r="T104" s="18"/>
    </row>
    <row r="105" spans="1:20" hidden="1" x14ac:dyDescent="0.2">
      <c r="A105" s="10">
        <v>101</v>
      </c>
      <c r="B105" s="10" t="s">
        <v>134</v>
      </c>
      <c r="C105" s="10" t="s">
        <v>135</v>
      </c>
      <c r="D105" s="11">
        <v>65000</v>
      </c>
      <c r="E105" s="12">
        <v>0</v>
      </c>
      <c r="F105" s="12">
        <v>0</v>
      </c>
      <c r="G105" s="12">
        <v>0</v>
      </c>
      <c r="H105" s="12">
        <v>0</v>
      </c>
      <c r="I105" s="12">
        <v>277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f t="shared" si="1"/>
        <v>277</v>
      </c>
      <c r="R105" s="13">
        <f>SUM(Q105:Q108)</f>
        <v>277</v>
      </c>
      <c r="S105" s="14">
        <v>64723</v>
      </c>
      <c r="T105" s="13">
        <f>D105-R105</f>
        <v>64723</v>
      </c>
    </row>
    <row r="106" spans="1:20" hidden="1" x14ac:dyDescent="0.2">
      <c r="A106" s="10">
        <v>102</v>
      </c>
      <c r="B106" s="10" t="s">
        <v>136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f t="shared" si="1"/>
        <v>0</v>
      </c>
      <c r="R106" s="16"/>
      <c r="S106" s="17">
        <v>64723</v>
      </c>
      <c r="T106" s="16"/>
    </row>
    <row r="107" spans="1:20" hidden="1" x14ac:dyDescent="0.2">
      <c r="A107" s="10">
        <v>103</v>
      </c>
      <c r="B107" s="10" t="s">
        <v>137</v>
      </c>
      <c r="C107" s="10" t="s">
        <v>135</v>
      </c>
      <c r="D107" s="15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f t="shared" si="1"/>
        <v>0</v>
      </c>
      <c r="R107" s="16"/>
      <c r="S107" s="17">
        <v>64723</v>
      </c>
      <c r="T107" s="16"/>
    </row>
    <row r="108" spans="1:20" hidden="1" x14ac:dyDescent="0.2">
      <c r="A108" s="10">
        <v>104</v>
      </c>
      <c r="B108" s="10" t="s">
        <v>138</v>
      </c>
      <c r="C108" s="10" t="s">
        <v>135</v>
      </c>
      <c r="D108" s="18"/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f t="shared" si="1"/>
        <v>0</v>
      </c>
      <c r="R108" s="19"/>
      <c r="S108" s="20">
        <v>64723</v>
      </c>
      <c r="T108" s="19"/>
    </row>
    <row r="109" spans="1:20" hidden="1" x14ac:dyDescent="0.2">
      <c r="A109" s="10">
        <v>105</v>
      </c>
      <c r="B109" s="10" t="s">
        <v>139</v>
      </c>
      <c r="C109" s="10" t="s">
        <v>15</v>
      </c>
      <c r="D109" s="1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f t="shared" si="1"/>
        <v>0</v>
      </c>
      <c r="R109" s="11">
        <f>SUM(Q109:Q112)</f>
        <v>0</v>
      </c>
      <c r="S109" s="22">
        <v>0</v>
      </c>
      <c r="T109" s="11">
        <f>D109-R109</f>
        <v>0</v>
      </c>
    </row>
    <row r="110" spans="1:20" hidden="1" x14ac:dyDescent="0.2">
      <c r="A110" s="10">
        <v>106</v>
      </c>
      <c r="B110" s="10" t="s">
        <v>140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f t="shared" si="1"/>
        <v>0</v>
      </c>
      <c r="R110" s="15"/>
      <c r="S110" s="23">
        <v>0</v>
      </c>
      <c r="T110" s="15"/>
    </row>
    <row r="111" spans="1:20" hidden="1" x14ac:dyDescent="0.2">
      <c r="A111" s="10">
        <v>107</v>
      </c>
      <c r="B111" s="10" t="s">
        <v>141</v>
      </c>
      <c r="C111" s="10" t="s">
        <v>15</v>
      </c>
      <c r="D111" s="15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f t="shared" si="1"/>
        <v>0</v>
      </c>
      <c r="R111" s="15"/>
      <c r="S111" s="23">
        <v>0</v>
      </c>
      <c r="T111" s="15"/>
    </row>
    <row r="112" spans="1:20" hidden="1" x14ac:dyDescent="0.2">
      <c r="A112" s="10">
        <v>108</v>
      </c>
      <c r="B112" s="10" t="s">
        <v>142</v>
      </c>
      <c r="C112" s="10" t="s">
        <v>15</v>
      </c>
      <c r="D112" s="18"/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f t="shared" si="1"/>
        <v>0</v>
      </c>
      <c r="R112" s="18"/>
      <c r="S112" s="24">
        <v>0</v>
      </c>
      <c r="T112" s="18"/>
    </row>
    <row r="113" spans="1:20" hidden="1" x14ac:dyDescent="0.2">
      <c r="A113" s="10">
        <v>109</v>
      </c>
      <c r="B113" s="10" t="s">
        <v>143</v>
      </c>
      <c r="C113" s="10" t="s">
        <v>144</v>
      </c>
      <c r="D113" s="11">
        <v>250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f t="shared" si="1"/>
        <v>0</v>
      </c>
      <c r="R113" s="13">
        <f>SUM(Q113:Q116)</f>
        <v>0</v>
      </c>
      <c r="S113" s="14">
        <v>250</v>
      </c>
      <c r="T113" s="13">
        <f>D113-R113</f>
        <v>250</v>
      </c>
    </row>
    <row r="114" spans="1:20" hidden="1" x14ac:dyDescent="0.2">
      <c r="A114" s="10">
        <v>110</v>
      </c>
      <c r="B114" s="10" t="s">
        <v>145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f t="shared" si="1"/>
        <v>0</v>
      </c>
      <c r="R114" s="16"/>
      <c r="S114" s="17">
        <v>250</v>
      </c>
      <c r="T114" s="16"/>
    </row>
    <row r="115" spans="1:20" hidden="1" x14ac:dyDescent="0.2">
      <c r="A115" s="10">
        <v>111</v>
      </c>
      <c r="B115" s="10" t="s">
        <v>146</v>
      </c>
      <c r="C115" s="10" t="s">
        <v>144</v>
      </c>
      <c r="D115" s="15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f t="shared" si="1"/>
        <v>0</v>
      </c>
      <c r="R115" s="16"/>
      <c r="S115" s="17">
        <v>250</v>
      </c>
      <c r="T115" s="16"/>
    </row>
    <row r="116" spans="1:20" hidden="1" x14ac:dyDescent="0.2">
      <c r="A116" s="10">
        <v>112</v>
      </c>
      <c r="B116" s="10" t="s">
        <v>147</v>
      </c>
      <c r="C116" s="10" t="s">
        <v>144</v>
      </c>
      <c r="D116" s="18"/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f t="shared" si="1"/>
        <v>0</v>
      </c>
      <c r="R116" s="19"/>
      <c r="S116" s="20">
        <v>250</v>
      </c>
      <c r="T116" s="19"/>
    </row>
    <row r="117" spans="1:20" x14ac:dyDescent="0.2">
      <c r="A117" s="10">
        <v>113</v>
      </c>
      <c r="B117" s="10" t="s">
        <v>148</v>
      </c>
      <c r="C117" s="10" t="s">
        <v>149</v>
      </c>
      <c r="D117" s="11">
        <v>950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622</v>
      </c>
      <c r="Q117" s="21">
        <f t="shared" si="1"/>
        <v>622</v>
      </c>
      <c r="R117" s="11">
        <f>SUM(Q117:Q120)</f>
        <v>956</v>
      </c>
      <c r="S117" s="22">
        <v>-6</v>
      </c>
      <c r="T117" s="11">
        <f>D117-R117</f>
        <v>-6</v>
      </c>
    </row>
    <row r="118" spans="1:20" x14ac:dyDescent="0.2">
      <c r="A118" s="10">
        <v>114</v>
      </c>
      <c r="B118" s="10" t="s">
        <v>150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334</v>
      </c>
      <c r="Q118" s="21">
        <f t="shared" si="1"/>
        <v>334</v>
      </c>
      <c r="R118" s="15"/>
      <c r="S118" s="23">
        <v>-6</v>
      </c>
      <c r="T118" s="15"/>
    </row>
    <row r="119" spans="1:20" x14ac:dyDescent="0.2">
      <c r="A119" s="10">
        <v>115</v>
      </c>
      <c r="B119" s="10" t="s">
        <v>151</v>
      </c>
      <c r="C119" s="10" t="s">
        <v>149</v>
      </c>
      <c r="D119" s="15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f t="shared" si="1"/>
        <v>0</v>
      </c>
      <c r="R119" s="15"/>
      <c r="S119" s="23">
        <v>-6</v>
      </c>
      <c r="T119" s="15"/>
    </row>
    <row r="120" spans="1:20" x14ac:dyDescent="0.2">
      <c r="A120" s="10">
        <v>116</v>
      </c>
      <c r="B120" s="10" t="s">
        <v>152</v>
      </c>
      <c r="C120" s="10" t="s">
        <v>149</v>
      </c>
      <c r="D120" s="18"/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f t="shared" si="1"/>
        <v>0</v>
      </c>
      <c r="R120" s="18"/>
      <c r="S120" s="24">
        <v>-6</v>
      </c>
      <c r="T120" s="18"/>
    </row>
    <row r="121" spans="1:20" hidden="1" x14ac:dyDescent="0.2">
      <c r="A121" s="10">
        <v>117</v>
      </c>
      <c r="B121" s="10" t="s">
        <v>153</v>
      </c>
      <c r="C121" s="10" t="s">
        <v>154</v>
      </c>
      <c r="D121" s="11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f t="shared" si="1"/>
        <v>0</v>
      </c>
      <c r="R121" s="13">
        <f>SUM(Q121:Q124)</f>
        <v>0</v>
      </c>
      <c r="S121" s="14">
        <v>0</v>
      </c>
      <c r="T121" s="13">
        <f>D121-R121</f>
        <v>0</v>
      </c>
    </row>
    <row r="122" spans="1:20" hidden="1" x14ac:dyDescent="0.2">
      <c r="A122" s="10">
        <v>118</v>
      </c>
      <c r="B122" s="10" t="s">
        <v>155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f t="shared" si="1"/>
        <v>0</v>
      </c>
      <c r="R122" s="16"/>
      <c r="S122" s="17">
        <v>0</v>
      </c>
      <c r="T122" s="16"/>
    </row>
    <row r="123" spans="1:20" hidden="1" x14ac:dyDescent="0.2">
      <c r="A123" s="10">
        <v>119</v>
      </c>
      <c r="B123" s="10" t="s">
        <v>156</v>
      </c>
      <c r="C123" s="10" t="s">
        <v>154</v>
      </c>
      <c r="D123" s="15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f t="shared" si="1"/>
        <v>0</v>
      </c>
      <c r="R123" s="16"/>
      <c r="S123" s="17">
        <v>0</v>
      </c>
      <c r="T123" s="16"/>
    </row>
    <row r="124" spans="1:20" hidden="1" x14ac:dyDescent="0.2">
      <c r="A124" s="10">
        <v>120</v>
      </c>
      <c r="B124" s="10" t="s">
        <v>157</v>
      </c>
      <c r="C124" s="10" t="s">
        <v>154</v>
      </c>
      <c r="D124" s="18"/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f t="shared" si="1"/>
        <v>0</v>
      </c>
      <c r="R124" s="19"/>
      <c r="S124" s="20">
        <v>0</v>
      </c>
      <c r="T124" s="19"/>
    </row>
    <row r="125" spans="1:20" hidden="1" x14ac:dyDescent="0.2">
      <c r="A125" s="10">
        <v>121</v>
      </c>
      <c r="B125" s="10" t="s">
        <v>158</v>
      </c>
      <c r="C125" s="10" t="s">
        <v>159</v>
      </c>
      <c r="D125" s="11">
        <v>200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f t="shared" si="1"/>
        <v>0</v>
      </c>
      <c r="R125" s="11">
        <f>SUM(Q125:Q128)</f>
        <v>67</v>
      </c>
      <c r="S125" s="22">
        <v>133</v>
      </c>
      <c r="T125" s="11">
        <f>D125-R125</f>
        <v>133</v>
      </c>
    </row>
    <row r="126" spans="1:20" hidden="1" x14ac:dyDescent="0.2">
      <c r="A126" s="10">
        <v>122</v>
      </c>
      <c r="B126" s="10" t="s">
        <v>160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67</v>
      </c>
      <c r="O126" s="21">
        <v>0</v>
      </c>
      <c r="P126" s="21">
        <v>0</v>
      </c>
      <c r="Q126" s="21">
        <f t="shared" si="1"/>
        <v>67</v>
      </c>
      <c r="R126" s="15"/>
      <c r="S126" s="23">
        <v>133</v>
      </c>
      <c r="T126" s="15"/>
    </row>
    <row r="127" spans="1:20" hidden="1" x14ac:dyDescent="0.2">
      <c r="A127" s="10">
        <v>123</v>
      </c>
      <c r="B127" s="10" t="s">
        <v>161</v>
      </c>
      <c r="C127" s="10" t="s">
        <v>159</v>
      </c>
      <c r="D127" s="15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f t="shared" si="1"/>
        <v>0</v>
      </c>
      <c r="R127" s="15"/>
      <c r="S127" s="23">
        <v>133</v>
      </c>
      <c r="T127" s="15"/>
    </row>
    <row r="128" spans="1:20" hidden="1" x14ac:dyDescent="0.2">
      <c r="A128" s="10">
        <v>124</v>
      </c>
      <c r="B128" s="10" t="s">
        <v>162</v>
      </c>
      <c r="C128" s="10" t="s">
        <v>159</v>
      </c>
      <c r="D128" s="18"/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f t="shared" si="1"/>
        <v>0</v>
      </c>
      <c r="R128" s="18"/>
      <c r="S128" s="24">
        <v>133</v>
      </c>
      <c r="T128" s="18"/>
    </row>
    <row r="129" spans="1:20" hidden="1" x14ac:dyDescent="0.2">
      <c r="A129" s="10">
        <v>125</v>
      </c>
      <c r="B129" s="10" t="s">
        <v>163</v>
      </c>
      <c r="C129" s="10" t="s">
        <v>164</v>
      </c>
      <c r="D129" s="11">
        <v>2500</v>
      </c>
      <c r="E129" s="12">
        <v>0</v>
      </c>
      <c r="F129" s="12">
        <v>0</v>
      </c>
      <c r="G129" s="12">
        <v>0</v>
      </c>
      <c r="H129" s="12">
        <v>0</v>
      </c>
      <c r="I129" s="12">
        <v>165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166</v>
      </c>
      <c r="Q129" s="12">
        <f t="shared" si="1"/>
        <v>331</v>
      </c>
      <c r="R129" s="13">
        <f>SUM(Q129:Q132)</f>
        <v>924</v>
      </c>
      <c r="S129" s="14">
        <v>1576</v>
      </c>
      <c r="T129" s="13">
        <f>D129-R129</f>
        <v>1576</v>
      </c>
    </row>
    <row r="130" spans="1:20" hidden="1" x14ac:dyDescent="0.2">
      <c r="A130" s="10">
        <v>126</v>
      </c>
      <c r="B130" s="10" t="s">
        <v>165</v>
      </c>
      <c r="C130" s="10" t="s">
        <v>164</v>
      </c>
      <c r="D130" s="15"/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593</v>
      </c>
      <c r="O130" s="12">
        <v>0</v>
      </c>
      <c r="P130" s="12">
        <v>0</v>
      </c>
      <c r="Q130" s="12">
        <f t="shared" si="1"/>
        <v>593</v>
      </c>
      <c r="R130" s="16"/>
      <c r="S130" s="17">
        <v>1576</v>
      </c>
      <c r="T130" s="16"/>
    </row>
    <row r="131" spans="1:20" hidden="1" x14ac:dyDescent="0.2">
      <c r="A131" s="10">
        <v>127</v>
      </c>
      <c r="B131" s="10" t="s">
        <v>166</v>
      </c>
      <c r="C131" s="10" t="s">
        <v>164</v>
      </c>
      <c r="D131" s="15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f t="shared" si="1"/>
        <v>0</v>
      </c>
      <c r="R131" s="16"/>
      <c r="S131" s="17">
        <v>1576</v>
      </c>
      <c r="T131" s="16"/>
    </row>
    <row r="132" spans="1:20" hidden="1" x14ac:dyDescent="0.2">
      <c r="A132" s="10">
        <v>128</v>
      </c>
      <c r="B132" s="10" t="s">
        <v>167</v>
      </c>
      <c r="C132" s="10" t="s">
        <v>164</v>
      </c>
      <c r="D132" s="18"/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f t="shared" si="1"/>
        <v>0</v>
      </c>
      <c r="R132" s="19"/>
      <c r="S132" s="20">
        <v>1576</v>
      </c>
      <c r="T132" s="19"/>
    </row>
    <row r="133" spans="1:20" hidden="1" x14ac:dyDescent="0.2">
      <c r="A133" s="10">
        <v>129</v>
      </c>
      <c r="B133" s="10" t="s">
        <v>168</v>
      </c>
      <c r="C133" s="10" t="s">
        <v>169</v>
      </c>
      <c r="D133" s="11">
        <v>200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f t="shared" ref="Q133:Q196" si="2">SUM(E133:P133)</f>
        <v>0</v>
      </c>
      <c r="R133" s="11">
        <f>SUM(Q133:Q136)</f>
        <v>0</v>
      </c>
      <c r="S133" s="22">
        <v>200</v>
      </c>
      <c r="T133" s="11">
        <f>D133-R133</f>
        <v>200</v>
      </c>
    </row>
    <row r="134" spans="1:20" hidden="1" x14ac:dyDescent="0.2">
      <c r="A134" s="10">
        <v>130</v>
      </c>
      <c r="B134" s="10" t="s">
        <v>170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f t="shared" si="2"/>
        <v>0</v>
      </c>
      <c r="R134" s="15"/>
      <c r="S134" s="23">
        <v>200</v>
      </c>
      <c r="T134" s="15"/>
    </row>
    <row r="135" spans="1:20" hidden="1" x14ac:dyDescent="0.2">
      <c r="A135" s="10">
        <v>131</v>
      </c>
      <c r="B135" s="10" t="s">
        <v>171</v>
      </c>
      <c r="C135" s="10" t="s">
        <v>169</v>
      </c>
      <c r="D135" s="15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f t="shared" si="2"/>
        <v>0</v>
      </c>
      <c r="R135" s="15"/>
      <c r="S135" s="23">
        <v>200</v>
      </c>
      <c r="T135" s="15"/>
    </row>
    <row r="136" spans="1:20" hidden="1" x14ac:dyDescent="0.2">
      <c r="A136" s="10">
        <v>132</v>
      </c>
      <c r="B136" s="10" t="s">
        <v>172</v>
      </c>
      <c r="C136" s="10" t="s">
        <v>169</v>
      </c>
      <c r="D136" s="18"/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f t="shared" si="2"/>
        <v>0</v>
      </c>
      <c r="R136" s="18"/>
      <c r="S136" s="24">
        <v>200</v>
      </c>
      <c r="T136" s="18"/>
    </row>
    <row r="137" spans="1:20" hidden="1" x14ac:dyDescent="0.2">
      <c r="A137" s="10">
        <v>133</v>
      </c>
      <c r="B137" s="10" t="s">
        <v>173</v>
      </c>
      <c r="C137" s="10" t="s">
        <v>174</v>
      </c>
      <c r="D137" s="11">
        <v>900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22</v>
      </c>
      <c r="O137" s="12">
        <v>0</v>
      </c>
      <c r="P137" s="12">
        <v>0</v>
      </c>
      <c r="Q137" s="12">
        <f t="shared" si="2"/>
        <v>22</v>
      </c>
      <c r="R137" s="13">
        <f>SUM(Q137:Q148)</f>
        <v>853</v>
      </c>
      <c r="S137" s="14">
        <v>47</v>
      </c>
      <c r="T137" s="13">
        <f>D137-R137</f>
        <v>47</v>
      </c>
    </row>
    <row r="138" spans="1:20" hidden="1" x14ac:dyDescent="0.2">
      <c r="A138" s="10">
        <v>134</v>
      </c>
      <c r="B138" s="10" t="s">
        <v>175</v>
      </c>
      <c r="C138" s="10" t="s">
        <v>174</v>
      </c>
      <c r="D138" s="15"/>
      <c r="E138" s="12">
        <v>0</v>
      </c>
      <c r="F138" s="12">
        <v>0</v>
      </c>
      <c r="G138" s="12">
        <v>0</v>
      </c>
      <c r="H138" s="12">
        <v>0</v>
      </c>
      <c r="I138" s="12">
        <v>404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f t="shared" si="2"/>
        <v>404</v>
      </c>
      <c r="R138" s="16"/>
      <c r="S138" s="17">
        <v>47</v>
      </c>
      <c r="T138" s="16"/>
    </row>
    <row r="139" spans="1:20" hidden="1" x14ac:dyDescent="0.2">
      <c r="A139" s="10">
        <v>135</v>
      </c>
      <c r="B139" s="10" t="s">
        <v>176</v>
      </c>
      <c r="C139" s="10" t="s">
        <v>174</v>
      </c>
      <c r="D139" s="15"/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350</v>
      </c>
      <c r="Q139" s="12">
        <f t="shared" si="2"/>
        <v>350</v>
      </c>
      <c r="R139" s="16"/>
      <c r="S139" s="17">
        <v>47</v>
      </c>
      <c r="T139" s="16"/>
    </row>
    <row r="140" spans="1:20" hidden="1" x14ac:dyDescent="0.2">
      <c r="A140" s="10">
        <v>136</v>
      </c>
      <c r="B140" s="10" t="s">
        <v>177</v>
      </c>
      <c r="C140" s="10" t="s">
        <v>174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f t="shared" si="2"/>
        <v>0</v>
      </c>
      <c r="R140" s="16"/>
      <c r="S140" s="17">
        <v>47</v>
      </c>
      <c r="T140" s="16"/>
    </row>
    <row r="141" spans="1:20" hidden="1" x14ac:dyDescent="0.2">
      <c r="A141" s="10">
        <v>137</v>
      </c>
      <c r="B141" s="10" t="s">
        <v>178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77</v>
      </c>
      <c r="O141" s="12">
        <v>0</v>
      </c>
      <c r="P141" s="12">
        <v>0</v>
      </c>
      <c r="Q141" s="12">
        <f t="shared" si="2"/>
        <v>77</v>
      </c>
      <c r="R141" s="16"/>
      <c r="S141" s="17">
        <v>47</v>
      </c>
      <c r="T141" s="16"/>
    </row>
    <row r="142" spans="1:20" hidden="1" x14ac:dyDescent="0.2">
      <c r="A142" s="10">
        <v>138</v>
      </c>
      <c r="B142" s="10" t="s">
        <v>180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f t="shared" si="2"/>
        <v>0</v>
      </c>
      <c r="R142" s="16"/>
      <c r="S142" s="17">
        <v>47</v>
      </c>
      <c r="T142" s="16"/>
    </row>
    <row r="143" spans="1:20" hidden="1" x14ac:dyDescent="0.2">
      <c r="A143" s="10">
        <v>139</v>
      </c>
      <c r="B143" s="10" t="s">
        <v>181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f t="shared" si="2"/>
        <v>0</v>
      </c>
      <c r="R143" s="16"/>
      <c r="S143" s="17">
        <v>47</v>
      </c>
      <c r="T143" s="16"/>
    </row>
    <row r="144" spans="1:20" hidden="1" x14ac:dyDescent="0.2">
      <c r="A144" s="10">
        <v>140</v>
      </c>
      <c r="B144" s="10" t="s">
        <v>182</v>
      </c>
      <c r="C144" s="10" t="s">
        <v>179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f t="shared" si="2"/>
        <v>0</v>
      </c>
      <c r="R144" s="16"/>
      <c r="S144" s="17">
        <v>47</v>
      </c>
      <c r="T144" s="16"/>
    </row>
    <row r="145" spans="1:20" hidden="1" x14ac:dyDescent="0.2">
      <c r="A145" s="10">
        <v>141</v>
      </c>
      <c r="B145" s="10" t="s">
        <v>183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f t="shared" si="2"/>
        <v>0</v>
      </c>
      <c r="R145" s="16"/>
      <c r="S145" s="17">
        <v>47</v>
      </c>
      <c r="T145" s="16"/>
    </row>
    <row r="146" spans="1:20" hidden="1" x14ac:dyDescent="0.2">
      <c r="A146" s="10">
        <v>142</v>
      </c>
      <c r="B146" s="10" t="s">
        <v>185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f t="shared" si="2"/>
        <v>0</v>
      </c>
      <c r="R146" s="16"/>
      <c r="S146" s="17">
        <v>47</v>
      </c>
      <c r="T146" s="16"/>
    </row>
    <row r="147" spans="1:20" hidden="1" x14ac:dyDescent="0.2">
      <c r="A147" s="10">
        <v>143</v>
      </c>
      <c r="B147" s="10" t="s">
        <v>186</v>
      </c>
      <c r="C147" s="10" t="s">
        <v>184</v>
      </c>
      <c r="D147" s="15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f t="shared" si="2"/>
        <v>0</v>
      </c>
      <c r="R147" s="16"/>
      <c r="S147" s="17">
        <v>47</v>
      </c>
      <c r="T147" s="16"/>
    </row>
    <row r="148" spans="1:20" hidden="1" x14ac:dyDescent="0.2">
      <c r="A148" s="10">
        <v>144</v>
      </c>
      <c r="B148" s="10" t="s">
        <v>187</v>
      </c>
      <c r="C148" s="10" t="s">
        <v>184</v>
      </c>
      <c r="D148" s="18"/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f t="shared" si="2"/>
        <v>0</v>
      </c>
      <c r="R148" s="19"/>
      <c r="S148" s="20">
        <v>47</v>
      </c>
      <c r="T148" s="19"/>
    </row>
    <row r="149" spans="1:20" hidden="1" x14ac:dyDescent="0.2">
      <c r="A149" s="10">
        <v>145</v>
      </c>
      <c r="B149" s="10" t="s">
        <v>188</v>
      </c>
      <c r="C149" s="10" t="s">
        <v>189</v>
      </c>
      <c r="D149" s="11">
        <v>16800</v>
      </c>
      <c r="E149" s="21">
        <v>0</v>
      </c>
      <c r="F149" s="21">
        <v>0</v>
      </c>
      <c r="G149" s="21">
        <v>0</v>
      </c>
      <c r="H149" s="21">
        <v>0</v>
      </c>
      <c r="I149" s="21">
        <v>15</v>
      </c>
      <c r="J149" s="21">
        <v>0</v>
      </c>
      <c r="K149" s="21">
        <v>0</v>
      </c>
      <c r="L149" s="21">
        <v>0</v>
      </c>
      <c r="M149" s="21">
        <v>0</v>
      </c>
      <c r="N149" s="21">
        <v>234</v>
      </c>
      <c r="O149" s="21">
        <v>0</v>
      </c>
      <c r="P149" s="21">
        <v>40</v>
      </c>
      <c r="Q149" s="21">
        <f t="shared" si="2"/>
        <v>289</v>
      </c>
      <c r="R149" s="11">
        <f>SUM(Q149:Q152)</f>
        <v>289</v>
      </c>
      <c r="S149" s="22">
        <v>16511</v>
      </c>
      <c r="T149" s="11">
        <f>D149-R149</f>
        <v>16511</v>
      </c>
    </row>
    <row r="150" spans="1:20" hidden="1" x14ac:dyDescent="0.2">
      <c r="A150" s="10">
        <v>146</v>
      </c>
      <c r="B150" s="10" t="s">
        <v>190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f t="shared" si="2"/>
        <v>0</v>
      </c>
      <c r="R150" s="15"/>
      <c r="S150" s="23">
        <v>16511</v>
      </c>
      <c r="T150" s="15"/>
    </row>
    <row r="151" spans="1:20" hidden="1" x14ac:dyDescent="0.2">
      <c r="A151" s="10">
        <v>147</v>
      </c>
      <c r="B151" s="10" t="s">
        <v>191</v>
      </c>
      <c r="C151" s="10" t="s">
        <v>189</v>
      </c>
      <c r="D151" s="15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f t="shared" si="2"/>
        <v>0</v>
      </c>
      <c r="R151" s="15"/>
      <c r="S151" s="23">
        <v>16511</v>
      </c>
      <c r="T151" s="15"/>
    </row>
    <row r="152" spans="1:20" hidden="1" x14ac:dyDescent="0.2">
      <c r="A152" s="10">
        <v>148</v>
      </c>
      <c r="B152" s="10" t="s">
        <v>192</v>
      </c>
      <c r="C152" s="10" t="s">
        <v>189</v>
      </c>
      <c r="D152" s="18"/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f t="shared" si="2"/>
        <v>0</v>
      </c>
      <c r="R152" s="18"/>
      <c r="S152" s="24">
        <v>16511</v>
      </c>
      <c r="T152" s="18"/>
    </row>
    <row r="153" spans="1:20" hidden="1" x14ac:dyDescent="0.2">
      <c r="A153" s="10">
        <v>149</v>
      </c>
      <c r="B153" s="10" t="s">
        <v>193</v>
      </c>
      <c r="C153" s="10" t="s">
        <v>194</v>
      </c>
      <c r="D153" s="11">
        <v>2095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771</v>
      </c>
      <c r="O153" s="12">
        <v>0</v>
      </c>
      <c r="P153" s="12">
        <v>0</v>
      </c>
      <c r="Q153" s="12">
        <f t="shared" si="2"/>
        <v>771</v>
      </c>
      <c r="R153" s="13">
        <f>SUM(Q153:Q156)</f>
        <v>1572</v>
      </c>
      <c r="S153" s="14">
        <v>523</v>
      </c>
      <c r="T153" s="13">
        <f>D153-R153</f>
        <v>523</v>
      </c>
    </row>
    <row r="154" spans="1:20" hidden="1" x14ac:dyDescent="0.2">
      <c r="A154" s="10">
        <v>150</v>
      </c>
      <c r="B154" s="10" t="s">
        <v>195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761</v>
      </c>
      <c r="O154" s="12">
        <v>0</v>
      </c>
      <c r="P154" s="12">
        <v>0</v>
      </c>
      <c r="Q154" s="12">
        <f t="shared" si="2"/>
        <v>761</v>
      </c>
      <c r="R154" s="16"/>
      <c r="S154" s="17">
        <v>523</v>
      </c>
      <c r="T154" s="16"/>
    </row>
    <row r="155" spans="1:20" hidden="1" x14ac:dyDescent="0.2">
      <c r="A155" s="10">
        <v>151</v>
      </c>
      <c r="B155" s="10" t="s">
        <v>196</v>
      </c>
      <c r="C155" s="10" t="s">
        <v>194</v>
      </c>
      <c r="D155" s="15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f t="shared" si="2"/>
        <v>0</v>
      </c>
      <c r="R155" s="16"/>
      <c r="S155" s="17">
        <v>523</v>
      </c>
      <c r="T155" s="16"/>
    </row>
    <row r="156" spans="1:20" hidden="1" x14ac:dyDescent="0.2">
      <c r="A156" s="10">
        <v>152</v>
      </c>
      <c r="B156" s="10" t="s">
        <v>197</v>
      </c>
      <c r="C156" s="10" t="s">
        <v>194</v>
      </c>
      <c r="D156" s="18"/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40</v>
      </c>
      <c r="O156" s="12">
        <v>0</v>
      </c>
      <c r="P156" s="12">
        <v>0</v>
      </c>
      <c r="Q156" s="12">
        <f t="shared" si="2"/>
        <v>40</v>
      </c>
      <c r="R156" s="19"/>
      <c r="S156" s="20">
        <v>523</v>
      </c>
      <c r="T156" s="19"/>
    </row>
    <row r="157" spans="1:20" hidden="1" x14ac:dyDescent="0.2">
      <c r="A157" s="10">
        <v>153</v>
      </c>
      <c r="B157" s="10" t="s">
        <v>198</v>
      </c>
      <c r="C157" s="10" t="s">
        <v>199</v>
      </c>
      <c r="D157" s="11">
        <v>200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f t="shared" si="2"/>
        <v>0</v>
      </c>
      <c r="R157" s="11">
        <f>SUM(Q157:Q160)</f>
        <v>0</v>
      </c>
      <c r="S157" s="22">
        <v>200</v>
      </c>
      <c r="T157" s="11">
        <f>D157-R157</f>
        <v>200</v>
      </c>
    </row>
    <row r="158" spans="1:20" hidden="1" x14ac:dyDescent="0.2">
      <c r="A158" s="10">
        <v>154</v>
      </c>
      <c r="B158" s="10" t="s">
        <v>200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f t="shared" si="2"/>
        <v>0</v>
      </c>
      <c r="R158" s="15"/>
      <c r="S158" s="23">
        <v>200</v>
      </c>
      <c r="T158" s="15"/>
    </row>
    <row r="159" spans="1:20" hidden="1" x14ac:dyDescent="0.2">
      <c r="A159" s="10">
        <v>155</v>
      </c>
      <c r="B159" s="10" t="s">
        <v>201</v>
      </c>
      <c r="C159" s="10" t="s">
        <v>199</v>
      </c>
      <c r="D159" s="15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f t="shared" si="2"/>
        <v>0</v>
      </c>
      <c r="R159" s="15"/>
      <c r="S159" s="23">
        <v>200</v>
      </c>
      <c r="T159" s="15"/>
    </row>
    <row r="160" spans="1:20" hidden="1" x14ac:dyDescent="0.2">
      <c r="A160" s="10">
        <v>156</v>
      </c>
      <c r="B160" s="10" t="s">
        <v>202</v>
      </c>
      <c r="C160" s="10" t="s">
        <v>199</v>
      </c>
      <c r="D160" s="18"/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f t="shared" si="2"/>
        <v>0</v>
      </c>
      <c r="R160" s="18"/>
      <c r="S160" s="24">
        <v>200</v>
      </c>
      <c r="T160" s="18"/>
    </row>
    <row r="161" spans="1:20" hidden="1" x14ac:dyDescent="0.2">
      <c r="A161" s="10">
        <v>157</v>
      </c>
      <c r="B161" s="10" t="s">
        <v>203</v>
      </c>
      <c r="C161" s="10" t="s">
        <v>204</v>
      </c>
      <c r="D161" s="11">
        <v>1730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f t="shared" si="2"/>
        <v>0</v>
      </c>
      <c r="R161" s="13">
        <f>SUM(Q161:Q164)</f>
        <v>0</v>
      </c>
      <c r="S161" s="14">
        <v>1730</v>
      </c>
      <c r="T161" s="13">
        <f>D161-R161</f>
        <v>1730</v>
      </c>
    </row>
    <row r="162" spans="1:20" hidden="1" x14ac:dyDescent="0.2">
      <c r="A162" s="10">
        <v>158</v>
      </c>
      <c r="B162" s="10" t="s">
        <v>205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f t="shared" si="2"/>
        <v>0</v>
      </c>
      <c r="R162" s="16"/>
      <c r="S162" s="17">
        <v>1730</v>
      </c>
      <c r="T162" s="16"/>
    </row>
    <row r="163" spans="1:20" hidden="1" x14ac:dyDescent="0.2">
      <c r="A163" s="10">
        <v>159</v>
      </c>
      <c r="B163" s="10" t="s">
        <v>206</v>
      </c>
      <c r="C163" s="10" t="s">
        <v>204</v>
      </c>
      <c r="D163" s="15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f t="shared" si="2"/>
        <v>0</v>
      </c>
      <c r="R163" s="16"/>
      <c r="S163" s="17">
        <v>1730</v>
      </c>
      <c r="T163" s="16"/>
    </row>
    <row r="164" spans="1:20" hidden="1" x14ac:dyDescent="0.2">
      <c r="A164" s="10">
        <v>160</v>
      </c>
      <c r="B164" s="10" t="s">
        <v>207</v>
      </c>
      <c r="C164" s="10" t="s">
        <v>204</v>
      </c>
      <c r="D164" s="18"/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f t="shared" si="2"/>
        <v>0</v>
      </c>
      <c r="R164" s="19"/>
      <c r="S164" s="20">
        <v>1730</v>
      </c>
      <c r="T164" s="19"/>
    </row>
    <row r="165" spans="1:20" hidden="1" x14ac:dyDescent="0.2">
      <c r="A165" s="10">
        <v>161</v>
      </c>
      <c r="B165" s="10" t="s">
        <v>208</v>
      </c>
      <c r="C165" s="10" t="s">
        <v>209</v>
      </c>
      <c r="D165" s="11">
        <v>1020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f t="shared" si="2"/>
        <v>0</v>
      </c>
      <c r="R165" s="11">
        <f>SUM(Q165:Q168)</f>
        <v>0</v>
      </c>
      <c r="S165" s="22">
        <v>1020</v>
      </c>
      <c r="T165" s="11">
        <f>D165-R165</f>
        <v>1020</v>
      </c>
    </row>
    <row r="166" spans="1:20" hidden="1" x14ac:dyDescent="0.2">
      <c r="A166" s="10">
        <v>162</v>
      </c>
      <c r="B166" s="10" t="s">
        <v>210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f t="shared" si="2"/>
        <v>0</v>
      </c>
      <c r="R166" s="15"/>
      <c r="S166" s="23">
        <v>1020</v>
      </c>
      <c r="T166" s="15"/>
    </row>
    <row r="167" spans="1:20" hidden="1" x14ac:dyDescent="0.2">
      <c r="A167" s="10">
        <v>163</v>
      </c>
      <c r="B167" s="10" t="s">
        <v>211</v>
      </c>
      <c r="C167" s="10" t="s">
        <v>209</v>
      </c>
      <c r="D167" s="15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f t="shared" si="2"/>
        <v>0</v>
      </c>
      <c r="R167" s="15"/>
      <c r="S167" s="23">
        <v>1020</v>
      </c>
      <c r="T167" s="15"/>
    </row>
    <row r="168" spans="1:20" hidden="1" x14ac:dyDescent="0.2">
      <c r="A168" s="10">
        <v>164</v>
      </c>
      <c r="B168" s="10" t="s">
        <v>212</v>
      </c>
      <c r="C168" s="10" t="s">
        <v>209</v>
      </c>
      <c r="D168" s="18"/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f t="shared" si="2"/>
        <v>0</v>
      </c>
      <c r="R168" s="18"/>
      <c r="S168" s="24">
        <v>1020</v>
      </c>
      <c r="T168" s="18"/>
    </row>
    <row r="169" spans="1:20" hidden="1" x14ac:dyDescent="0.2">
      <c r="A169" s="10">
        <v>165</v>
      </c>
      <c r="B169" s="10" t="s">
        <v>213</v>
      </c>
      <c r="C169" s="10" t="s">
        <v>214</v>
      </c>
      <c r="D169" s="11">
        <v>2000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f t="shared" si="2"/>
        <v>0</v>
      </c>
      <c r="R169" s="13">
        <f>SUM(Q169:Q172)</f>
        <v>0</v>
      </c>
      <c r="S169" s="14">
        <v>2000</v>
      </c>
      <c r="T169" s="13">
        <f>D169-R169</f>
        <v>2000</v>
      </c>
    </row>
    <row r="170" spans="1:20" hidden="1" x14ac:dyDescent="0.2">
      <c r="A170" s="10">
        <v>166</v>
      </c>
      <c r="B170" s="10" t="s">
        <v>215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f t="shared" si="2"/>
        <v>0</v>
      </c>
      <c r="R170" s="16"/>
      <c r="S170" s="17">
        <v>2000</v>
      </c>
      <c r="T170" s="16"/>
    </row>
    <row r="171" spans="1:20" hidden="1" x14ac:dyDescent="0.2">
      <c r="A171" s="10">
        <v>167</v>
      </c>
      <c r="B171" s="10" t="s">
        <v>216</v>
      </c>
      <c r="C171" s="10" t="s">
        <v>214</v>
      </c>
      <c r="D171" s="15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f t="shared" si="2"/>
        <v>0</v>
      </c>
      <c r="R171" s="16"/>
      <c r="S171" s="17">
        <v>2000</v>
      </c>
      <c r="T171" s="16"/>
    </row>
    <row r="172" spans="1:20" hidden="1" x14ac:dyDescent="0.2">
      <c r="A172" s="10">
        <v>168</v>
      </c>
      <c r="B172" s="10" t="s">
        <v>217</v>
      </c>
      <c r="C172" s="10" t="s">
        <v>214</v>
      </c>
      <c r="D172" s="18"/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f t="shared" si="2"/>
        <v>0</v>
      </c>
      <c r="R172" s="19"/>
      <c r="S172" s="20">
        <v>2000</v>
      </c>
      <c r="T172" s="19"/>
    </row>
    <row r="173" spans="1:20" hidden="1" x14ac:dyDescent="0.2">
      <c r="A173" s="10">
        <v>169</v>
      </c>
      <c r="B173" s="10" t="s">
        <v>218</v>
      </c>
      <c r="C173" s="10" t="s">
        <v>219</v>
      </c>
      <c r="D173" s="11">
        <v>400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f t="shared" si="2"/>
        <v>0</v>
      </c>
      <c r="R173" s="11">
        <f>SUM(Q173:Q176)</f>
        <v>0</v>
      </c>
      <c r="S173" s="22">
        <v>400</v>
      </c>
      <c r="T173" s="11">
        <f>D173-R173</f>
        <v>400</v>
      </c>
    </row>
    <row r="174" spans="1:20" hidden="1" x14ac:dyDescent="0.2">
      <c r="A174" s="10">
        <v>170</v>
      </c>
      <c r="B174" s="10" t="s">
        <v>220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f t="shared" si="2"/>
        <v>0</v>
      </c>
      <c r="R174" s="15"/>
      <c r="S174" s="23">
        <v>400</v>
      </c>
      <c r="T174" s="15"/>
    </row>
    <row r="175" spans="1:20" hidden="1" x14ac:dyDescent="0.2">
      <c r="A175" s="10">
        <v>171</v>
      </c>
      <c r="B175" s="10" t="s">
        <v>221</v>
      </c>
      <c r="C175" s="10" t="s">
        <v>219</v>
      </c>
      <c r="D175" s="15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f t="shared" si="2"/>
        <v>0</v>
      </c>
      <c r="R175" s="15"/>
      <c r="S175" s="23">
        <v>400</v>
      </c>
      <c r="T175" s="15"/>
    </row>
    <row r="176" spans="1:20" hidden="1" x14ac:dyDescent="0.2">
      <c r="A176" s="10">
        <v>172</v>
      </c>
      <c r="B176" s="10" t="s">
        <v>222</v>
      </c>
      <c r="C176" s="10" t="s">
        <v>219</v>
      </c>
      <c r="D176" s="18"/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f t="shared" si="2"/>
        <v>0</v>
      </c>
      <c r="R176" s="18"/>
      <c r="S176" s="24">
        <v>400</v>
      </c>
      <c r="T176" s="18"/>
    </row>
    <row r="177" spans="1:20" hidden="1" x14ac:dyDescent="0.2">
      <c r="A177" s="10">
        <v>173</v>
      </c>
      <c r="B177" s="10" t="s">
        <v>223</v>
      </c>
      <c r="C177" s="10" t="s">
        <v>224</v>
      </c>
      <c r="D177" s="11">
        <v>2500</v>
      </c>
      <c r="E177" s="12">
        <v>0</v>
      </c>
      <c r="F177" s="12">
        <v>0</v>
      </c>
      <c r="G177" s="12">
        <v>407</v>
      </c>
      <c r="H177" s="12">
        <v>0</v>
      </c>
      <c r="I177" s="12">
        <v>417</v>
      </c>
      <c r="J177" s="12">
        <v>0</v>
      </c>
      <c r="K177" s="12">
        <v>0</v>
      </c>
      <c r="L177" s="12">
        <v>0</v>
      </c>
      <c r="M177" s="12">
        <v>0</v>
      </c>
      <c r="N177" s="12">
        <v>206</v>
      </c>
      <c r="O177" s="12">
        <v>0</v>
      </c>
      <c r="P177" s="12">
        <v>0</v>
      </c>
      <c r="Q177" s="12">
        <f t="shared" si="2"/>
        <v>1030</v>
      </c>
      <c r="R177" s="13">
        <f>SUM(Q177:Q180)</f>
        <v>1898</v>
      </c>
      <c r="S177" s="14">
        <v>602</v>
      </c>
      <c r="T177" s="13">
        <f>D177-R177</f>
        <v>602</v>
      </c>
    </row>
    <row r="178" spans="1:20" hidden="1" x14ac:dyDescent="0.2">
      <c r="A178" s="10">
        <v>174</v>
      </c>
      <c r="B178" s="10" t="s">
        <v>225</v>
      </c>
      <c r="C178" s="10" t="s">
        <v>224</v>
      </c>
      <c r="D178" s="15"/>
      <c r="E178" s="12">
        <v>0</v>
      </c>
      <c r="F178" s="12">
        <v>0</v>
      </c>
      <c r="G178" s="12">
        <v>43</v>
      </c>
      <c r="H178" s="12">
        <v>0</v>
      </c>
      <c r="I178" s="12">
        <v>11</v>
      </c>
      <c r="J178" s="12">
        <v>0</v>
      </c>
      <c r="K178" s="12">
        <v>0</v>
      </c>
      <c r="L178" s="12">
        <v>0</v>
      </c>
      <c r="M178" s="12">
        <v>0</v>
      </c>
      <c r="N178" s="12">
        <v>13</v>
      </c>
      <c r="O178" s="12">
        <v>0</v>
      </c>
      <c r="P178" s="12">
        <v>0</v>
      </c>
      <c r="Q178" s="12">
        <f t="shared" si="2"/>
        <v>67</v>
      </c>
      <c r="R178" s="16"/>
      <c r="S178" s="17">
        <v>602</v>
      </c>
      <c r="T178" s="16"/>
    </row>
    <row r="179" spans="1:20" hidden="1" x14ac:dyDescent="0.2">
      <c r="A179" s="10">
        <v>175</v>
      </c>
      <c r="B179" s="10" t="s">
        <v>226</v>
      </c>
      <c r="C179" s="10" t="s">
        <v>224</v>
      </c>
      <c r="D179" s="15"/>
      <c r="E179" s="12">
        <v>0</v>
      </c>
      <c r="F179" s="12">
        <v>0</v>
      </c>
      <c r="G179" s="12">
        <v>40</v>
      </c>
      <c r="H179" s="12">
        <v>0</v>
      </c>
      <c r="I179" s="12">
        <v>751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f t="shared" si="2"/>
        <v>791</v>
      </c>
      <c r="R179" s="16"/>
      <c r="S179" s="17">
        <v>602</v>
      </c>
      <c r="T179" s="16"/>
    </row>
    <row r="180" spans="1:20" hidden="1" x14ac:dyDescent="0.2">
      <c r="A180" s="10">
        <v>176</v>
      </c>
      <c r="B180" s="10" t="s">
        <v>227</v>
      </c>
      <c r="C180" s="10" t="s">
        <v>224</v>
      </c>
      <c r="D180" s="18"/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10</v>
      </c>
      <c r="P180" s="12">
        <v>0</v>
      </c>
      <c r="Q180" s="12">
        <f t="shared" si="2"/>
        <v>10</v>
      </c>
      <c r="R180" s="19"/>
      <c r="S180" s="20">
        <v>602</v>
      </c>
      <c r="T180" s="19"/>
    </row>
    <row r="181" spans="1:20" hidden="1" x14ac:dyDescent="0.2">
      <c r="A181" s="10">
        <v>177</v>
      </c>
      <c r="B181" s="10" t="s">
        <v>228</v>
      </c>
      <c r="C181" s="10" t="s">
        <v>229</v>
      </c>
      <c r="D181" s="1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f t="shared" si="2"/>
        <v>0</v>
      </c>
      <c r="R181" s="11">
        <f>SUM(Q181:Q184)</f>
        <v>0</v>
      </c>
      <c r="S181" s="22">
        <v>0</v>
      </c>
      <c r="T181" s="11">
        <f>D181-R181</f>
        <v>0</v>
      </c>
    </row>
    <row r="182" spans="1:20" hidden="1" x14ac:dyDescent="0.2">
      <c r="A182" s="10">
        <v>178</v>
      </c>
      <c r="B182" s="10" t="s">
        <v>230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f t="shared" si="2"/>
        <v>0</v>
      </c>
      <c r="R182" s="15"/>
      <c r="S182" s="23">
        <v>0</v>
      </c>
      <c r="T182" s="15"/>
    </row>
    <row r="183" spans="1:20" hidden="1" x14ac:dyDescent="0.2">
      <c r="A183" s="10">
        <v>179</v>
      </c>
      <c r="B183" s="10" t="s">
        <v>231</v>
      </c>
      <c r="C183" s="10" t="s">
        <v>229</v>
      </c>
      <c r="D183" s="15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f t="shared" si="2"/>
        <v>0</v>
      </c>
      <c r="R183" s="15"/>
      <c r="S183" s="23">
        <v>0</v>
      </c>
      <c r="T183" s="15"/>
    </row>
    <row r="184" spans="1:20" hidden="1" x14ac:dyDescent="0.2">
      <c r="A184" s="10">
        <v>180</v>
      </c>
      <c r="B184" s="10" t="s">
        <v>232</v>
      </c>
      <c r="C184" s="10" t="s">
        <v>229</v>
      </c>
      <c r="D184" s="18"/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1">
        <f t="shared" si="2"/>
        <v>0</v>
      </c>
      <c r="R184" s="18"/>
      <c r="S184" s="24">
        <v>0</v>
      </c>
      <c r="T184" s="18"/>
    </row>
    <row r="185" spans="1:20" hidden="1" x14ac:dyDescent="0.2">
      <c r="A185" s="10">
        <v>181</v>
      </c>
      <c r="B185" s="10" t="s">
        <v>233</v>
      </c>
      <c r="C185" s="10" t="s">
        <v>234</v>
      </c>
      <c r="D185" s="11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f t="shared" si="2"/>
        <v>0</v>
      </c>
      <c r="R185" s="13">
        <f>SUM(Q185:Q188)</f>
        <v>0</v>
      </c>
      <c r="S185" s="14">
        <v>0</v>
      </c>
      <c r="T185" s="13">
        <f>D185-R185</f>
        <v>0</v>
      </c>
    </row>
    <row r="186" spans="1:20" hidden="1" x14ac:dyDescent="0.2">
      <c r="A186" s="10">
        <v>182</v>
      </c>
      <c r="B186" s="10" t="s">
        <v>235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f t="shared" si="2"/>
        <v>0</v>
      </c>
      <c r="R186" s="16"/>
      <c r="S186" s="17">
        <v>0</v>
      </c>
      <c r="T186" s="16"/>
    </row>
    <row r="187" spans="1:20" hidden="1" x14ac:dyDescent="0.2">
      <c r="A187" s="10">
        <v>183</v>
      </c>
      <c r="B187" s="10" t="s">
        <v>236</v>
      </c>
      <c r="C187" s="10" t="s">
        <v>234</v>
      </c>
      <c r="D187" s="15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f t="shared" si="2"/>
        <v>0</v>
      </c>
      <c r="R187" s="16"/>
      <c r="S187" s="17">
        <v>0</v>
      </c>
      <c r="T187" s="16"/>
    </row>
    <row r="188" spans="1:20" hidden="1" x14ac:dyDescent="0.2">
      <c r="A188" s="10">
        <v>184</v>
      </c>
      <c r="B188" s="10" t="s">
        <v>237</v>
      </c>
      <c r="C188" s="10" t="s">
        <v>234</v>
      </c>
      <c r="D188" s="18"/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f t="shared" si="2"/>
        <v>0</v>
      </c>
      <c r="R188" s="19"/>
      <c r="S188" s="20">
        <v>0</v>
      </c>
      <c r="T188" s="19"/>
    </row>
    <row r="189" spans="1:20" x14ac:dyDescent="0.2">
      <c r="A189" s="10">
        <v>185</v>
      </c>
      <c r="B189" s="10" t="s">
        <v>238</v>
      </c>
      <c r="C189" s="10" t="s">
        <v>239</v>
      </c>
      <c r="D189" s="11">
        <v>0</v>
      </c>
      <c r="E189" s="21">
        <v>0</v>
      </c>
      <c r="F189" s="21">
        <v>0</v>
      </c>
      <c r="G189" s="21">
        <v>2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7197</v>
      </c>
      <c r="Q189" s="21">
        <f t="shared" si="2"/>
        <v>7199</v>
      </c>
      <c r="R189" s="11">
        <f>SUM(Q189:Q192)</f>
        <v>7199</v>
      </c>
      <c r="S189" s="22">
        <v>-7199</v>
      </c>
      <c r="T189" s="11">
        <f>D189-R189</f>
        <v>-7199</v>
      </c>
    </row>
    <row r="190" spans="1:20" x14ac:dyDescent="0.2">
      <c r="A190" s="10">
        <v>186</v>
      </c>
      <c r="B190" s="10" t="s">
        <v>240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f t="shared" si="2"/>
        <v>0</v>
      </c>
      <c r="R190" s="15"/>
      <c r="S190" s="23">
        <v>-7199</v>
      </c>
      <c r="T190" s="15"/>
    </row>
    <row r="191" spans="1:20" x14ac:dyDescent="0.2">
      <c r="A191" s="10">
        <v>187</v>
      </c>
      <c r="B191" s="10" t="s">
        <v>241</v>
      </c>
      <c r="C191" s="10" t="s">
        <v>239</v>
      </c>
      <c r="D191" s="15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f t="shared" si="2"/>
        <v>0</v>
      </c>
      <c r="R191" s="15"/>
      <c r="S191" s="23">
        <v>-7199</v>
      </c>
      <c r="T191" s="15"/>
    </row>
    <row r="192" spans="1:20" x14ac:dyDescent="0.2">
      <c r="A192" s="10">
        <v>188</v>
      </c>
      <c r="B192" s="10" t="s">
        <v>242</v>
      </c>
      <c r="C192" s="10" t="s">
        <v>239</v>
      </c>
      <c r="D192" s="18"/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f t="shared" si="2"/>
        <v>0</v>
      </c>
      <c r="R192" s="18"/>
      <c r="S192" s="24">
        <v>-7199</v>
      </c>
      <c r="T192" s="18"/>
    </row>
    <row r="193" spans="1:20" hidden="1" x14ac:dyDescent="0.2">
      <c r="A193" s="10">
        <v>189</v>
      </c>
      <c r="B193" s="10" t="s">
        <v>243</v>
      </c>
      <c r="C193" s="10" t="s">
        <v>244</v>
      </c>
      <c r="D193" s="11">
        <v>5000</v>
      </c>
      <c r="E193" s="12">
        <v>0</v>
      </c>
      <c r="F193" s="12">
        <v>0</v>
      </c>
      <c r="G193" s="12">
        <v>28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27</v>
      </c>
      <c r="P193" s="12">
        <v>0</v>
      </c>
      <c r="Q193" s="12">
        <f t="shared" si="2"/>
        <v>55</v>
      </c>
      <c r="R193" s="13">
        <f>SUM(Q193:Q196)</f>
        <v>275</v>
      </c>
      <c r="S193" s="14">
        <v>4725</v>
      </c>
      <c r="T193" s="13">
        <f>D193-R193</f>
        <v>4725</v>
      </c>
    </row>
    <row r="194" spans="1:20" hidden="1" x14ac:dyDescent="0.2">
      <c r="A194" s="10">
        <v>190</v>
      </c>
      <c r="B194" s="10" t="s">
        <v>245</v>
      </c>
      <c r="C194" s="10" t="s">
        <v>244</v>
      </c>
      <c r="D194" s="15"/>
      <c r="E194" s="12">
        <v>0</v>
      </c>
      <c r="F194" s="12">
        <v>0</v>
      </c>
      <c r="G194" s="12">
        <v>5</v>
      </c>
      <c r="H194" s="12">
        <v>0</v>
      </c>
      <c r="I194" s="12">
        <v>100</v>
      </c>
      <c r="J194" s="12">
        <v>30</v>
      </c>
      <c r="K194" s="12">
        <v>0</v>
      </c>
      <c r="L194" s="12">
        <v>0</v>
      </c>
      <c r="M194" s="12">
        <v>0</v>
      </c>
      <c r="N194" s="12">
        <v>5</v>
      </c>
      <c r="O194" s="12">
        <v>31</v>
      </c>
      <c r="P194" s="12">
        <v>0</v>
      </c>
      <c r="Q194" s="12">
        <f t="shared" si="2"/>
        <v>171</v>
      </c>
      <c r="R194" s="16"/>
      <c r="S194" s="17">
        <v>4725</v>
      </c>
      <c r="T194" s="16"/>
    </row>
    <row r="195" spans="1:20" hidden="1" x14ac:dyDescent="0.2">
      <c r="A195" s="10">
        <v>191</v>
      </c>
      <c r="B195" s="10" t="s">
        <v>246</v>
      </c>
      <c r="C195" s="10" t="s">
        <v>244</v>
      </c>
      <c r="D195" s="15"/>
      <c r="E195" s="12">
        <v>0</v>
      </c>
      <c r="F195" s="12">
        <v>0</v>
      </c>
      <c r="G195" s="12">
        <v>4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f t="shared" si="2"/>
        <v>4</v>
      </c>
      <c r="R195" s="16"/>
      <c r="S195" s="17">
        <v>4725</v>
      </c>
      <c r="T195" s="16"/>
    </row>
    <row r="196" spans="1:20" hidden="1" x14ac:dyDescent="0.2">
      <c r="A196" s="10">
        <v>192</v>
      </c>
      <c r="B196" s="10" t="s">
        <v>247</v>
      </c>
      <c r="C196" s="10" t="s">
        <v>244</v>
      </c>
      <c r="D196" s="18"/>
      <c r="E196" s="12">
        <v>0</v>
      </c>
      <c r="F196" s="12">
        <v>33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12</v>
      </c>
      <c r="P196" s="12">
        <v>0</v>
      </c>
      <c r="Q196" s="12">
        <f t="shared" si="2"/>
        <v>45</v>
      </c>
      <c r="R196" s="19"/>
      <c r="S196" s="20">
        <v>4725</v>
      </c>
      <c r="T196" s="19"/>
    </row>
    <row r="197" spans="1:20" hidden="1" x14ac:dyDescent="0.2">
      <c r="A197" s="10">
        <v>193</v>
      </c>
      <c r="B197" s="10" t="s">
        <v>248</v>
      </c>
      <c r="C197" s="10" t="s">
        <v>249</v>
      </c>
      <c r="D197" s="11">
        <v>34000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f t="shared" ref="Q197:Q204" si="3">SUM(E197:P197)</f>
        <v>0</v>
      </c>
      <c r="R197" s="11">
        <f>SUM(Q197:Q200)</f>
        <v>0</v>
      </c>
      <c r="S197" s="22">
        <v>34000</v>
      </c>
      <c r="T197" s="11">
        <f>D197-R197</f>
        <v>34000</v>
      </c>
    </row>
    <row r="198" spans="1:20" hidden="1" x14ac:dyDescent="0.2">
      <c r="A198" s="10">
        <v>194</v>
      </c>
      <c r="B198" s="10" t="s">
        <v>250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f t="shared" si="3"/>
        <v>0</v>
      </c>
      <c r="R198" s="15"/>
      <c r="S198" s="23">
        <v>34000</v>
      </c>
      <c r="T198" s="15"/>
    </row>
    <row r="199" spans="1:20" hidden="1" x14ac:dyDescent="0.2">
      <c r="A199" s="10">
        <v>195</v>
      </c>
      <c r="B199" s="10" t="s">
        <v>251</v>
      </c>
      <c r="C199" s="10" t="s">
        <v>249</v>
      </c>
      <c r="D199" s="15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f t="shared" si="3"/>
        <v>0</v>
      </c>
      <c r="R199" s="15"/>
      <c r="S199" s="23">
        <v>34000</v>
      </c>
      <c r="T199" s="15"/>
    </row>
    <row r="200" spans="1:20" hidden="1" x14ac:dyDescent="0.2">
      <c r="A200" s="10">
        <v>196</v>
      </c>
      <c r="B200" s="10" t="s">
        <v>252</v>
      </c>
      <c r="C200" s="10" t="s">
        <v>249</v>
      </c>
      <c r="D200" s="18"/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f t="shared" si="3"/>
        <v>0</v>
      </c>
      <c r="R200" s="18"/>
      <c r="S200" s="24">
        <v>34000</v>
      </c>
      <c r="T200" s="18"/>
    </row>
    <row r="201" spans="1:20" hidden="1" x14ac:dyDescent="0.2">
      <c r="A201" s="10">
        <v>197</v>
      </c>
      <c r="B201" s="10" t="s">
        <v>253</v>
      </c>
      <c r="C201" s="10" t="s">
        <v>254</v>
      </c>
      <c r="D201" s="11">
        <v>3000</v>
      </c>
      <c r="E201" s="12">
        <v>1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f t="shared" si="3"/>
        <v>1</v>
      </c>
      <c r="R201" s="13">
        <f>SUM(Q201:Q204)</f>
        <v>1</v>
      </c>
      <c r="S201" s="14">
        <v>2999</v>
      </c>
      <c r="T201" s="13">
        <f>D201-R201</f>
        <v>2999</v>
      </c>
    </row>
    <row r="202" spans="1:20" hidden="1" x14ac:dyDescent="0.2">
      <c r="A202" s="10">
        <v>198</v>
      </c>
      <c r="B202" s="10" t="s">
        <v>255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f t="shared" si="3"/>
        <v>0</v>
      </c>
      <c r="R202" s="16"/>
      <c r="S202" s="17">
        <v>2999</v>
      </c>
      <c r="T202" s="16"/>
    </row>
    <row r="203" spans="1:20" hidden="1" x14ac:dyDescent="0.2">
      <c r="A203" s="10">
        <v>199</v>
      </c>
      <c r="B203" s="10" t="s">
        <v>256</v>
      </c>
      <c r="C203" s="10" t="s">
        <v>254</v>
      </c>
      <c r="D203" s="15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f t="shared" si="3"/>
        <v>0</v>
      </c>
      <c r="R203" s="16"/>
      <c r="S203" s="17">
        <v>2999</v>
      </c>
      <c r="T203" s="16"/>
    </row>
    <row r="204" spans="1:20" hidden="1" x14ac:dyDescent="0.2">
      <c r="A204" s="10">
        <v>200</v>
      </c>
      <c r="B204" s="10" t="s">
        <v>257</v>
      </c>
      <c r="C204" s="10" t="s">
        <v>254</v>
      </c>
      <c r="D204" s="18"/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f t="shared" si="3"/>
        <v>0</v>
      </c>
      <c r="R204" s="19"/>
      <c r="S204" s="20">
        <v>2999</v>
      </c>
      <c r="T204" s="19"/>
    </row>
    <row r="205" spans="1:20" s="26" customFormat="1" ht="15" hidden="1" x14ac:dyDescent="0.25">
      <c r="A205" s="3" t="s">
        <v>258</v>
      </c>
      <c r="B205" s="3"/>
      <c r="C205" s="3"/>
      <c r="D205" s="25">
        <f>SUM(D5:D204)</f>
        <v>940113.39000000013</v>
      </c>
      <c r="E205" s="25">
        <f>SUM(E5:E204)</f>
        <v>22030</v>
      </c>
      <c r="F205" s="25">
        <f>SUM(F5:F204)</f>
        <v>33</v>
      </c>
      <c r="G205" s="25">
        <f>SUM(G5:G204)</f>
        <v>98086</v>
      </c>
      <c r="H205" s="25">
        <f>SUM(H5:H204)</f>
        <v>1183</v>
      </c>
      <c r="I205" s="25">
        <f>SUM(I5:I204)</f>
        <v>20854</v>
      </c>
      <c r="J205" s="25">
        <f>SUM(J5:J204)</f>
        <v>5747</v>
      </c>
      <c r="K205" s="25">
        <f>SUM(K5:K204)</f>
        <v>-5861</v>
      </c>
      <c r="L205" s="25">
        <f>SUM(L5:L204)</f>
        <v>0</v>
      </c>
      <c r="M205" s="25">
        <f>SUM(M5:M204)</f>
        <v>0</v>
      </c>
      <c r="N205" s="25">
        <f>SUM(N5:N204)</f>
        <v>27675</v>
      </c>
      <c r="O205" s="25">
        <f>SUM(O5:O204)</f>
        <v>23558</v>
      </c>
      <c r="P205" s="25">
        <f>SUM(P5:P204)</f>
        <v>24311</v>
      </c>
      <c r="Q205" s="25">
        <f>SUM(Q5:Q204)</f>
        <v>217616</v>
      </c>
      <c r="R205" s="25">
        <f>SUM(R5:R204)</f>
        <v>217616</v>
      </c>
      <c r="S205" s="25"/>
      <c r="T205" s="25">
        <f>D205-(SUM(E205:P205))</f>
        <v>722497.39000000013</v>
      </c>
    </row>
    <row r="207" spans="1:20" x14ac:dyDescent="0.2">
      <c r="B207" s="27">
        <v>1201</v>
      </c>
      <c r="C207" s="28"/>
      <c r="D207" s="28"/>
      <c r="E207" s="29">
        <f>E5+E9+E13+E17+E21+E25+E29+E33+E37+E41+E45+E49+E53+E57+E61+E65+E69+E73+E77+E81+E85+E89+E93+E97+E101+E105+E109+E113+E117+E121+E125+E129+E133+E137+E141+E145+E149+E153+E157+E161+E165+E169+E173+E177+E181+E185+E189+E193+E197+E201</f>
        <v>1</v>
      </c>
      <c r="F207" s="29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29">
        <f>G5+G9+G13+G17+G21+G25+G29+G33+G37+G41+G45+G49+G53+G57+G61+G65+G69+G73+G77+G81+G85+G89+G93+G97+G101+G105+G109+G113+G117+G121+G125+G129+G133+G137+G141+G145+G149+G153+G157+G161+G165+G169+G173+G177+G181+G185+G189+G193+G197+G201</f>
        <v>95959</v>
      </c>
      <c r="H207" s="29">
        <f>H5+H9+H13+H17+H21+H25+H29+H33+H37+H41+H45+H49+H53+H57+H61+H65+H69+H73+H77+H81+H85+H89+H93+H97+H101+H105+H109+H113+H117+H121+H125+H129+H133+H137+H141+H145+H149+H153+H157+H161+H165+H169+H173+H177+H181+H185+H189+H193+H197+H201</f>
        <v>959</v>
      </c>
      <c r="I207" s="29">
        <f>I5+I9+I13+I17+I21+I25+I29+I33+I37+I41+I45+I49+I53+I57+I61+I65+I69+I73+I77+I81+I85+I89+I93+I97+I101+I105+I109+I113+I117+I121+I125+I129+I133+I137+I141+I145+I149+I153+I157+I161+I165+I169+I173+I177+I181+I185+I189+I193+I197+I201</f>
        <v>4741</v>
      </c>
      <c r="J207" s="29">
        <f>J5+J9+J13+J17+J21+J25+J29+J33+J37+J41+J45+J49+J53+J57+J61+J65+J69+J73+J77+J81+J85+J89+J93+J97+J101+J105+J109+J113+J117+J121+J125+J129+J133+J137+J141+J145+J149+J153+J157+J161+J165+J169+J173+J177+J181+J185+J189+J193+J197+J201</f>
        <v>4435</v>
      </c>
      <c r="K207" s="29">
        <f>K5+K9+K13+K17+K21+K25+K29+K33+K37+K41+K45+K49+K53+K57+K61+K65+K69+K73+K77+K81+K85+K89+K93+K97+K101+K105+K109+K113+K117+K121+K125+K129+K133+K137+K141+K145+K149+K153+K157+K161+K165+K169+K173+K177+K181+K185+K189+K193+K197+K201</f>
        <v>0</v>
      </c>
      <c r="L207" s="29">
        <f>L5+L9+L13+L17+L21+L25+L29+L33+L37+L41+L45+L49+L53+L57+L61+L65+L69+L73+L77+L81+L85+L89+L93+L97+L101+L105+L109+L113+L117+L121+L125+L129+L133+L137+L141+L145+L149+L153+L157+L161+L165+L169+L173+L177+L181+L185+L189+L193+L197+L201</f>
        <v>0</v>
      </c>
      <c r="M207" s="29">
        <f>M5+M9+M13+M17+M21+M25+M29+M33+M37+M41+M45+M49+M53+M57+M61+M65+M69+M73+M77+M81+M85+M89+M93+M97+M101+M105+M109+M113+M117+M121+M125+M129+M133+M137+M141+M145+M149+M153+M157+M161+M165+M169+M173+M177+M181+M185+M189+M193+M197+M201</f>
        <v>0</v>
      </c>
      <c r="N207" s="29">
        <f>N5+N9+N13+N17+N21+N25+N29+N33+N37+N41+N45+N49+N53+N57+N61+N65+N69+N73+N77+N81+N85+N89+N93+N97+N101+N105+N109+N113+N117+N121+N125+N129+N133+N137+N141+N145+N149+N153+N157+N161+N165+N169+N173+N177+N181+N185+N189+N193+N197+N201</f>
        <v>23475</v>
      </c>
      <c r="O207" s="29">
        <f>O5+O9+O13+O17+O21+O25+O29+O33+O37+O41+O45+O49+O53+O57+O61+O65+O69+O73+O77+O81+O85+O89+O93+O97+O101+O105+O109+O113+O117+O121+O125+O129+O133+O137+O141+O145+O149+O153+O157+O161+O165+O169+O173+O177+O181+O185+O189+O193+O197+O201</f>
        <v>8480</v>
      </c>
      <c r="P207" s="29">
        <f>P5+P9+P13+P17+P21+P25+P29+P33+P37+P41+P45+P49+P53+P57+P61+P65+P69+P73+P77+P81+P85+P89+P93+P97+P101+P105+P109+P113+P117+P121+P125+P129+P133+P137+P141+P145+P149+P153+P157+P161+P165+P169+P173+P177+P181+P185+P189+P193+P197+P201</f>
        <v>19809</v>
      </c>
      <c r="Q207" s="30">
        <f>Q5+Q9+Q13+Q17+Q21+Q25+Q29+Q33+Q37+Q41+Q45+Q49+Q53+Q57+Q61+Q65+Q69+Q73+Q77+Q81+Q85+Q89+Q93+Q97+Q101+Q105+Q109+Q113+Q117+Q121+Q125+Q129+Q133+Q137+Q141+Q145+Q149+Q153+Q157+Q161+Q165+Q169+Q173+Q177+Q181+Q185+Q189+Q193+Q197+Q201</f>
        <v>157859</v>
      </c>
    </row>
    <row r="208" spans="1:20" x14ac:dyDescent="0.2">
      <c r="B208" s="31">
        <v>1204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3274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0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48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0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6539</v>
      </c>
      <c r="J208" s="32">
        <f>J6+J10+J14+J18+J22+J26+J30+J34+J38+J42+J46+J50+J54+J58+J62+J66+J70+J74+J78+J82+J86+J90+J94+J98+J102+J106+J110+J114+J118+J122+J126+J130+J134+J138+J142+J146+J150+J154+J158+J162+J166+J170+J174+J178+J182+J186+J190+J194+J198+J202</f>
        <v>218</v>
      </c>
      <c r="K208" s="32">
        <f>K6+K10+K14+K18+K22+K26+K30+K34+K38+K42+K46+K50+K54+K58+K62+K66+K70+K74+K78+K82+K86+K90+K94+K98+K102+K106+K110+K114+K118+K122+K126+K130+K134+K138+K142+K146+K150+K154+K158+K162+K166+K170+K174+K178+K182+K186+K190+K194+K198+K202</f>
        <v>0</v>
      </c>
      <c r="L208" s="32">
        <f>L6+L10+L14+L18+L22+L26+L30+L34+L38+L42+L46+L50+L54+L58+L62+L66+L70+L74+L78+L82+L86+L90+L94+L98+L102+L106+L110+L114+L118+L122+L126+L130+L134+L138+L142+L146+L150+L154+L158+L162+L166+L170+L174+L178+L182+L186+L190+L194+L198+L202</f>
        <v>0</v>
      </c>
      <c r="M208" s="32">
        <f>M6+M10+M14+M18+M22+M26+M30+M34+M38+M42+M46+M50+M54+M58+M62+M66+M70+M74+M78+M82+M86+M90+M94+M98+M102+M106+M110+M114+M118+M122+M126+M130+M134+M138+M142+M146+M150+M154+M158+M162+M166+M170+M174+M178+M182+M186+M190+M194+M198+M202</f>
        <v>0</v>
      </c>
      <c r="N208" s="32">
        <f>N6+N10+N14+N18+N22+N26+N30+N34+N38+N42+N46+N50+N54+N58+N62+N66+N70+N74+N78+N82+N86+N90+N94+N98+N102+N106+N110+N114+N118+N122+N126+N130+N134+N138+N142+N146+N150+N154+N158+N162+N166+N170+N174+N178+N182+N186+N190+N194+N198+N202</f>
        <v>3822</v>
      </c>
      <c r="O208" s="32">
        <f>O6+O10+O14+O18+O22+O26+O30+O34+O38+O42+O46+O50+O54+O58+O62+O66+O70+O74+O78+O82+O86+O90+O94+O98+O102+O106+O110+O114+O118+O122+O126+O130+O134+O138+O142+O146+O150+O154+O158+O162+O166+O170+O174+O178+O182+O186+O190+O194+O198+O202</f>
        <v>3027</v>
      </c>
      <c r="P208" s="32">
        <f>P6+P10+P14+P18+P22+P26+P30+P34+P38+P42+P46+P50+P54+P58+P62+P66+P70+P74+P78+P82+P86+P90+P94+P98+P102+P106+P110+P114+P118+P122+P126+P130+P134+P138+P142+P146+P150+P154+P158+P162+P166+P170+P174+P178+P182+P186+P190+P194+P198+P202</f>
        <v>769</v>
      </c>
      <c r="Q208" s="33">
        <f>Q6+Q10+Q14+Q18+Q22+Q26+Q30+Q34+Q38+Q42+Q46+Q50+Q54+Q58+Q62+Q66+Q70+Q74+Q78+Q82+Q86+Q90+Q94+Q98+Q102+Q106+Q110+Q114+Q118+Q122+Q126+Q130+Q134+Q138+Q142+Q146+Q150+Q154+Q158+Q162+Q166+Q170+Q174+Q178+Q182+Q186+Q190+Q194+Q198+Q202</f>
        <v>17697</v>
      </c>
    </row>
    <row r="209" spans="2:17" x14ac:dyDescent="0.2">
      <c r="B209" s="31">
        <v>1205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18755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2079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224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7229</v>
      </c>
      <c r="J209" s="32">
        <f>J7+J11+J15+J19+J23+J27+J31+J35+J39+J43+J47+J51+J55+J59+J63+J67+J71+J75+J79+J83+J87+J91+J95+J99+J103+J107+J111+J115+J119+J123+J127+J131+J135+J139+J143+J147+J151+J155+J159+J163+J167+J171+J175+J179+J183+J187+J191+J195+J199+J203</f>
        <v>1094</v>
      </c>
      <c r="K209" s="32">
        <f>K7+K11+K15+K19+K23+K27+K31+K35+K39+K43+K47+K51+K55+K59+K63+K67+K71+K75+K79+K83+K87+K91+K95+K99+K103+K107+K111+K115+K119+K123+K127+K131+K135+K139+K143+K147+K151+K155+K159+K163+K167+K171+K175+K179+K183+K187+K191+K195+K199+K203</f>
        <v>-5861</v>
      </c>
      <c r="L209" s="32">
        <f>L7+L11+L15+L19+L23+L27+L31+L35+L39+L43+L47+L51+L55+L59+L63+L67+L71+L75+L79+L83+L87+L91+L95+L99+L103+L107+L111+L115+L119+L123+L127+L131+L135+L139+L143+L147+L151+L155+L159+L163+L167+L171+L175+L179+L183+L187+L191+L195+L199+L203</f>
        <v>0</v>
      </c>
      <c r="M209" s="32">
        <f>M7+M11+M15+M19+M23+M27+M31+M35+M39+M43+M47+M51+M55+M59+M63+M67+M71+M75+M79+M83+M87+M91+M95+M99+M103+M107+M111+M115+M119+M123+M127+M131+M135+M139+M143+M147+M151+M155+M159+M163+M167+M171+M175+M179+M183+M187+M191+M195+M199+M203</f>
        <v>0</v>
      </c>
      <c r="N209" s="32">
        <f>N7+N11+N15+N19+N23+N27+N31+N35+N39+N43+N47+N51+N55+N59+N63+N67+N71+N75+N79+N83+N87+N91+N95+N99+N103+N107+N111+N115+N119+N123+N127+N131+N135+N139+N143+N147+N151+N155+N159+N163+N167+N171+N175+N179+N183+N187+N191+N195+N199+N203</f>
        <v>338</v>
      </c>
      <c r="O209" s="32">
        <f>O7+O11+O15+O19+O23+O27+O31+O35+O39+O43+O47+O51+O55+O59+O63+O67+O71+O75+O79+O83+O87+O91+O95+O99+O103+O107+O111+O115+O119+O123+O127+O131+O135+O139+O143+O147+O151+O155+O159+O163+O167+O171+O175+O179+O183+O187+O191+O195+O199+O203</f>
        <v>10877</v>
      </c>
      <c r="P209" s="32">
        <f>P7+P11+P15+P19+P23+P27+P31+P35+P39+P43+P47+P51+P55+P59+P63+P67+P71+P75+P79+P83+P87+P91+P95+P99+P103+P107+P111+P115+P119+P123+P127+P131+P135+P139+P143+P147+P151+P155+P159+P163+P167+P171+P175+P179+P183+P187+P191+P195+P199+P203</f>
        <v>350</v>
      </c>
      <c r="Q209" s="33">
        <f>Q7+Q11+Q15+Q19+Q23+Q27+Q31+Q35+Q39+Q43+Q47+Q51+Q55+Q59+Q63+Q67+Q71+Q75+Q79+Q83+Q87+Q91+Q95+Q99+Q103+Q107+Q111+Q115+Q119+Q123+Q127+Q131+Q135+Q139+Q143+Q147+Q151+Q155+Q159+Q163+Q167+Q171+Q175+Q179+Q183+Q187+Q191+Q195+Q199+Q203</f>
        <v>35085</v>
      </c>
    </row>
    <row r="210" spans="2:17" x14ac:dyDescent="0.2">
      <c r="B210" s="31">
        <v>1206</v>
      </c>
      <c r="E210" s="32">
        <f>E8+E12+E16+E20+E24+E28+E32+E36+E40+E44+E48+E52+E56+E60+E64+E68+E72+E76+E80+E84+E88+E92+E96+E100+E104+E108+E112+E116+E120+E124+E128+E132+E136+E140+E144+E148+E152+E156+E160+E164+E168+E172+E176+E180+E184+E188+E192+E196+E200+E204</f>
        <v>0</v>
      </c>
      <c r="F210" s="32">
        <f>F8+F12+F16+F20+F24+F28+F32+F36+F40+F44+F48+F52+F56+F60+F64+F68+F72+F76+F80+F84+F88+F92+F96+F100+F104+F108+F112+F116+F120+F124+F128+F132+F136+F140+F144+F148+F152+F156+F160+F164+F168+F172+F176+F180+F184+F188+F192+F196+F200+F204</f>
        <v>33</v>
      </c>
      <c r="G210" s="32">
        <f>G8+G12+G16+G20+G24+G28+G32+G36+G40+G44+G48+G52+G56+G60+G64+G68+G72+G76+G80+G84+G88+G92+G96+G100+G104+G108+G112+G116+G120+G124+G128+G132+G136+G140+G144+G148+G152+G156+G160+G164+G168+G172+G176+G180+G184+G188+G192+G196+G200+G204</f>
        <v>0</v>
      </c>
      <c r="H210" s="32">
        <f>H8+H12+H16+H20+H24+H28+H32+H36+H40+H44+H48+H52+H56+H60+H64+H68+H72+H76+H80+H84+H88+H92+H96+H100+H104+H108+H112+H116+H120+H124+H128+H132+H136+H140+H144+H148+H152+H156+H160+H164+H168+H172+H176+H180+H184+H188+H192+H196+H200+H204</f>
        <v>0</v>
      </c>
      <c r="I210" s="32">
        <f>I8+I12+I16+I20+I24+I28+I32+I36+I40+I44+I48+I52+I56+I60+I64+I68+I72+I76+I80+I84+I88+I92+I96+I100+I104+I108+I112+I116+I120+I124+I128+I132+I136+I140+I144+I148+I152+I156+I160+I164+I168+I172+I176+I180+I184+I188+I192+I196+I200+I204</f>
        <v>2345</v>
      </c>
      <c r="J210" s="32">
        <f>J8+J12+J16+J20+J24+J28+J32+J36+J40+J44+J48+J52+J56+J60+J64+J68+J72+J76+J80+J84+J88+J92+J96+J100+J104+J108+J112+J116+J120+J124+J128+J132+J136+J140+J144+J148+J152+J156+J160+J164+J168+J172+J176+J180+J184+J188+J192+J196+J200+J204</f>
        <v>0</v>
      </c>
      <c r="K210" s="32">
        <f>K8+K12+K16+K20+K24+K28+K32+K36+K40+K44+K48+K52+K56+K60+K64+K68+K72+K76+K80+K84+K88+K92+K96+K100+K104+K108+K112+K116+K120+K124+K128+K132+K136+K140+K144+K148+K152+K156+K160+K164+K168+K172+K176+K180+K184+K188+K192+K196+K200+K204</f>
        <v>0</v>
      </c>
      <c r="L210" s="32">
        <f>L8+L12+L16+L20+L24+L28+L32+L36+L40+L44+L48+L52+L56+L60+L64+L68+L72+L76+L80+L84+L88+L92+L96+L100+L104+L108+L112+L116+L120+L124+L128+L132+L136+L140+L144+L148+L152+L156+L160+L164+L168+L172+L176+L180+L184+L188+L192+L196+L200+L204</f>
        <v>0</v>
      </c>
      <c r="M210" s="32">
        <f>M8+M12+M16+M20+M24+M28+M32+M36+M40+M44+M48+M52+M56+M60+M64+M68+M72+M76+M80+M84+M88+M92+M96+M100+M104+M108+M112+M116+M120+M124+M128+M132+M136+M140+M144+M148+M152+M156+M160+M164+M168+M172+M176+M180+M184+M188+M192+M196+M200+M204</f>
        <v>0</v>
      </c>
      <c r="N210" s="32">
        <f>N8+N12+N16+N20+N24+N28+N32+N36+N40+N44+N48+N52+N56+N60+N64+N68+N72+N76+N80+N84+N88+N92+N96+N100+N104+N108+N112+N116+N120+N124+N128+N132+N136+N140+N144+N148+N152+N156+N160+N164+N168+N172+N176+N180+N184+N188+N192+N196+N200+N204</f>
        <v>40</v>
      </c>
      <c r="O210" s="32">
        <f>O8+O12+O16+O20+O24+O28+O32+O36+O40+O44+O48+O52+O56+O60+O64+O68+O72+O76+O80+O84+O88+O92+O96+O100+O104+O108+O112+O116+O120+O124+O128+O132+O136+O140+O144+O148+O152+O156+O160+O164+O168+O172+O176+O180+O184+O188+O192+O196+O200+O204</f>
        <v>1174</v>
      </c>
      <c r="P210" s="32">
        <f>P8+P12+P16+P20+P24+P28+P32+P36+P40+P44+P48+P52+P56+P60+P64+P68+P72+P76+P80+P84+P88+P92+P96+P100+P104+P108+P112+P116+P120+P124+P128+P132+P136+P140+P144+P148+P152+P156+P160+P164+P168+P172+P176+P180+P184+P188+P192+P196+P200+P204</f>
        <v>3383</v>
      </c>
      <c r="Q210" s="33">
        <f>Q8+Q12+Q16+Q20+Q24+Q28+Q32+Q36+Q40+Q44+Q48+Q52+Q56+Q60+Q64+Q68+Q72+Q76+Q80+Q84+Q88+Q92+Q96+Q100+Q104+Q108+Q112+Q116+Q120+Q124+Q128+Q132+Q136+Q140+Q144+Q148+Q152+Q156+Q160+Q164+Q168+Q172+Q176+Q180+Q184+Q188+Q192+Q196+Q200+Q204</f>
        <v>6975</v>
      </c>
    </row>
    <row r="211" spans="2:17" x14ac:dyDescent="0.2">
      <c r="B211" s="34"/>
      <c r="C211" s="35"/>
      <c r="D211" s="35"/>
      <c r="E211" s="36">
        <f t="shared" ref="E211:Q211" si="4">SUM(E207:E210)</f>
        <v>22030</v>
      </c>
      <c r="F211" s="36">
        <f t="shared" si="4"/>
        <v>33</v>
      </c>
      <c r="G211" s="36">
        <f t="shared" si="4"/>
        <v>98086</v>
      </c>
      <c r="H211" s="36">
        <f t="shared" si="4"/>
        <v>1183</v>
      </c>
      <c r="I211" s="36">
        <f t="shared" si="4"/>
        <v>20854</v>
      </c>
      <c r="J211" s="36">
        <f t="shared" si="4"/>
        <v>5747</v>
      </c>
      <c r="K211" s="36">
        <f t="shared" si="4"/>
        <v>-5861</v>
      </c>
      <c r="L211" s="36">
        <f t="shared" si="4"/>
        <v>0</v>
      </c>
      <c r="M211" s="36">
        <f t="shared" si="4"/>
        <v>0</v>
      </c>
      <c r="N211" s="36">
        <f t="shared" si="4"/>
        <v>27675</v>
      </c>
      <c r="O211" s="36">
        <f t="shared" si="4"/>
        <v>23558</v>
      </c>
      <c r="P211" s="36">
        <f t="shared" si="4"/>
        <v>24311</v>
      </c>
      <c r="Q211" s="37">
        <f t="shared" si="4"/>
        <v>217616</v>
      </c>
    </row>
  </sheetData>
  <autoFilter ref="A4:T205" xr:uid="{29B47A02-BBE0-4A7E-97B3-F61B00B2489D}">
    <filterColumn colId="18">
      <customFilters>
        <customFilter operator="lessThan" val="0"/>
      </customFilters>
    </filterColumn>
  </autoFilter>
  <mergeCells count="132">
    <mergeCell ref="D201:D204"/>
    <mergeCell ref="R201:R204"/>
    <mergeCell ref="T201:T204"/>
    <mergeCell ref="A205:C205"/>
    <mergeCell ref="D193:D196"/>
    <mergeCell ref="R193:R196"/>
    <mergeCell ref="T193:T196"/>
    <mergeCell ref="D197:D200"/>
    <mergeCell ref="R197:R200"/>
    <mergeCell ref="T197:T200"/>
    <mergeCell ref="D185:D188"/>
    <mergeCell ref="R185:R188"/>
    <mergeCell ref="T185:T188"/>
    <mergeCell ref="D189:D192"/>
    <mergeCell ref="R189:R192"/>
    <mergeCell ref="T189:T192"/>
    <mergeCell ref="D177:D180"/>
    <mergeCell ref="R177:R180"/>
    <mergeCell ref="T177:T180"/>
    <mergeCell ref="D181:D184"/>
    <mergeCell ref="R181:R184"/>
    <mergeCell ref="T181:T184"/>
    <mergeCell ref="D169:D172"/>
    <mergeCell ref="R169:R172"/>
    <mergeCell ref="T169:T172"/>
    <mergeCell ref="D173:D176"/>
    <mergeCell ref="R173:R176"/>
    <mergeCell ref="T173:T176"/>
    <mergeCell ref="D161:D164"/>
    <mergeCell ref="R161:R164"/>
    <mergeCell ref="T161:T164"/>
    <mergeCell ref="D165:D168"/>
    <mergeCell ref="R165:R168"/>
    <mergeCell ref="T165:T168"/>
    <mergeCell ref="D153:D156"/>
    <mergeCell ref="R153:R156"/>
    <mergeCell ref="T153:T156"/>
    <mergeCell ref="D157:D160"/>
    <mergeCell ref="R157:R160"/>
    <mergeCell ref="T157:T160"/>
    <mergeCell ref="D137:D148"/>
    <mergeCell ref="R137:R148"/>
    <mergeCell ref="T137:T148"/>
    <mergeCell ref="D149:D152"/>
    <mergeCell ref="R149:R152"/>
    <mergeCell ref="T149:T152"/>
    <mergeCell ref="D129:D132"/>
    <mergeCell ref="R129:R132"/>
    <mergeCell ref="T129:T132"/>
    <mergeCell ref="D133:D136"/>
    <mergeCell ref="R133:R136"/>
    <mergeCell ref="T133:T136"/>
    <mergeCell ref="D121:D124"/>
    <mergeCell ref="R121:R124"/>
    <mergeCell ref="T121:T124"/>
    <mergeCell ref="D125:D128"/>
    <mergeCell ref="R125:R128"/>
    <mergeCell ref="T125:T128"/>
    <mergeCell ref="D113:D116"/>
    <mergeCell ref="R113:R116"/>
    <mergeCell ref="T113:T116"/>
    <mergeCell ref="D117:D120"/>
    <mergeCell ref="R117:R120"/>
    <mergeCell ref="T117:T120"/>
    <mergeCell ref="D105:D108"/>
    <mergeCell ref="R105:R108"/>
    <mergeCell ref="T105:T108"/>
    <mergeCell ref="D109:D112"/>
    <mergeCell ref="R109:R112"/>
    <mergeCell ref="T109:T112"/>
    <mergeCell ref="D97:D100"/>
    <mergeCell ref="R97:R100"/>
    <mergeCell ref="T97:T100"/>
    <mergeCell ref="D101:D104"/>
    <mergeCell ref="R101:R104"/>
    <mergeCell ref="T101:T104"/>
    <mergeCell ref="D89:D92"/>
    <mergeCell ref="R89:R92"/>
    <mergeCell ref="T89:T92"/>
    <mergeCell ref="D93:D96"/>
    <mergeCell ref="R93:R96"/>
    <mergeCell ref="T93:T96"/>
    <mergeCell ref="D81:D84"/>
    <mergeCell ref="R81:R84"/>
    <mergeCell ref="T81:T84"/>
    <mergeCell ref="D85:D88"/>
    <mergeCell ref="R85:R88"/>
    <mergeCell ref="T85:T88"/>
    <mergeCell ref="D73:D76"/>
    <mergeCell ref="R73:R76"/>
    <mergeCell ref="T73:T76"/>
    <mergeCell ref="D77:D80"/>
    <mergeCell ref="R77:R80"/>
    <mergeCell ref="T77:T80"/>
    <mergeCell ref="D65:D68"/>
    <mergeCell ref="R65:R68"/>
    <mergeCell ref="T65:T68"/>
    <mergeCell ref="D69:D72"/>
    <mergeCell ref="R69:R72"/>
    <mergeCell ref="T69:T72"/>
    <mergeCell ref="D33:D36"/>
    <mergeCell ref="R33:R36"/>
    <mergeCell ref="T33:T36"/>
    <mergeCell ref="D37:D64"/>
    <mergeCell ref="R37:R64"/>
    <mergeCell ref="T37:T64"/>
    <mergeCell ref="D21:D28"/>
    <mergeCell ref="R21:R28"/>
    <mergeCell ref="T21:T28"/>
    <mergeCell ref="D29:D32"/>
    <mergeCell ref="R29:R32"/>
    <mergeCell ref="T29:T32"/>
    <mergeCell ref="D13:D16"/>
    <mergeCell ref="R13:R16"/>
    <mergeCell ref="T13:T16"/>
    <mergeCell ref="D17:D20"/>
    <mergeCell ref="R17:R20"/>
    <mergeCell ref="T17:T20"/>
    <mergeCell ref="D5:D8"/>
    <mergeCell ref="R5:R8"/>
    <mergeCell ref="T5:T8"/>
    <mergeCell ref="D9:D12"/>
    <mergeCell ref="R9:R12"/>
    <mergeCell ref="T9:T12"/>
    <mergeCell ref="A1:T1"/>
    <mergeCell ref="A2:A3"/>
    <mergeCell ref="B2:B3"/>
    <mergeCell ref="C2:C3"/>
    <mergeCell ref="D2:D3"/>
    <mergeCell ref="E2:Q2"/>
    <mergeCell ref="R2:R3"/>
    <mergeCell ref="T2:T3"/>
  </mergeCells>
  <conditionalFormatting sqref="T5:T205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BREAKDOWN</vt:lpstr>
      <vt:lpstr>FILE JDE</vt:lpstr>
      <vt:lpstr>TABEL</vt:lpstr>
      <vt:lpstr>RESUME OVER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Abi Fahzsa</dc:creator>
  <cp:lastModifiedBy>Muhamad Abi Fahzsa</cp:lastModifiedBy>
  <dcterms:created xsi:type="dcterms:W3CDTF">2023-04-13T00:36:30Z</dcterms:created>
  <dcterms:modified xsi:type="dcterms:W3CDTF">2023-04-13T00:37:06Z</dcterms:modified>
</cp:coreProperties>
</file>