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ADZ_20\IT\project\WO WIP\_2\"/>
    </mc:Choice>
  </mc:AlternateContent>
  <xr:revisionPtr revIDLastSave="0" documentId="13_ncr:1_{F7A2CE6D-98CC-4029-BF76-AF1A276E4393}" xr6:coauthVersionLast="47" xr6:coauthVersionMax="47" xr10:uidLastSave="{00000000-0000-0000-0000-000000000000}"/>
  <bookViews>
    <workbookView xWindow="-120" yWindow="-120" windowWidth="20730" windowHeight="11160" xr2:uid="{2C44F5FE-F077-4D34-A8C4-C8C464E4B415}"/>
  </bookViews>
  <sheets>
    <sheet name="GGI_IS - WO Due Shipment (6)" sheetId="1" r:id="rId1"/>
  </sheets>
  <definedNames>
    <definedName name="_xlnm._FilterDatabase" localSheetId="0" hidden="1">'GGI_IS - WO Due Shipment (6)'!$A$1:$S$441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1" i="1" l="1"/>
  <c r="M451" i="1" s="1"/>
  <c r="O451" i="1" s="1"/>
  <c r="K450" i="1"/>
  <c r="M450" i="1" s="1"/>
  <c r="O450" i="1" s="1"/>
  <c r="K449" i="1"/>
  <c r="M449" i="1" s="1"/>
  <c r="O449" i="1" s="1"/>
  <c r="J445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<sst xmlns="http://schemas.openxmlformats.org/spreadsheetml/2006/main" count="2959" uniqueCount="121">
  <si>
    <t>Branch</t>
  </si>
  <si>
    <t>Line</t>
  </si>
  <si>
    <t>WO No</t>
  </si>
  <si>
    <t>OR No</t>
  </si>
  <si>
    <t>PO Buyer</t>
  </si>
  <si>
    <t>Style</t>
  </si>
  <si>
    <t>Buyer</t>
  </si>
  <si>
    <t>Order</t>
  </si>
  <si>
    <t>Completed</t>
  </si>
  <si>
    <t>Start Date</t>
  </si>
  <si>
    <t>LC1/2/3</t>
  </si>
  <si>
    <t>Target/Day</t>
  </si>
  <si>
    <t>Estimate</t>
  </si>
  <si>
    <t>Finish Date</t>
  </si>
  <si>
    <t>Ship Date</t>
  </si>
  <si>
    <t>Planner</t>
  </si>
  <si>
    <t>Fin Late</t>
  </si>
  <si>
    <t>BBT</t>
  </si>
  <si>
    <t>L1</t>
  </si>
  <si>
    <t>BUMI SUKSESINDO, PT.</t>
  </si>
  <si>
    <t>25/50/75</t>
  </si>
  <si>
    <t>IRWAN KURNIA</t>
  </si>
  <si>
    <t>Delay +On time zero output</t>
  </si>
  <si>
    <t>CBA</t>
  </si>
  <si>
    <t>JI20240113A</t>
  </si>
  <si>
    <t>SHINATOMO CO .,LTD</t>
  </si>
  <si>
    <t>100/100/100</t>
  </si>
  <si>
    <t>DEDE DAHOLA NUR KHOLIK</t>
  </si>
  <si>
    <t>On time</t>
  </si>
  <si>
    <t>L2</t>
  </si>
  <si>
    <t>JI20240113B</t>
  </si>
  <si>
    <t>Delay +On time</t>
  </si>
  <si>
    <t>L3</t>
  </si>
  <si>
    <t>AUE24600</t>
  </si>
  <si>
    <t>MARUBENI CORPORATION JEPANG</t>
  </si>
  <si>
    <t>AUE28700</t>
  </si>
  <si>
    <t>CHW</t>
  </si>
  <si>
    <t>RS MITRA KELUARGA</t>
  </si>
  <si>
    <t>KAMI GALANG PUSPARIANTO</t>
  </si>
  <si>
    <t>30/50/80</t>
  </si>
  <si>
    <t>EIGERINDO MULTI PRODUK INDUSTRI, PT.</t>
  </si>
  <si>
    <t>G24M6013</t>
  </si>
  <si>
    <t>MATSUOKA TRADING CO., LTD.</t>
  </si>
  <si>
    <t>On time zero output</t>
  </si>
  <si>
    <t>180124/AGS/CTLST PP/001</t>
  </si>
  <si>
    <t>APPTEX</t>
  </si>
  <si>
    <t>L4</t>
  </si>
  <si>
    <t>CJL</t>
  </si>
  <si>
    <t>G24M6009</t>
  </si>
  <si>
    <t>G24M6006</t>
  </si>
  <si>
    <t>G24M6008</t>
  </si>
  <si>
    <t>G24M6010</t>
  </si>
  <si>
    <t>G24M6011</t>
  </si>
  <si>
    <t>DAVID KURNIAWAN WINARTO</t>
  </si>
  <si>
    <t>G24M6007</t>
  </si>
  <si>
    <t>G24M6012</t>
  </si>
  <si>
    <t>CNJ2</t>
  </si>
  <si>
    <t>AUC28800</t>
  </si>
  <si>
    <t>891895-7987</t>
  </si>
  <si>
    <t>H&amp;M</t>
  </si>
  <si>
    <t>Shipment same as finish</t>
  </si>
  <si>
    <t>894130-7987</t>
  </si>
  <si>
    <t>BP1070</t>
  </si>
  <si>
    <t>BP1119</t>
  </si>
  <si>
    <t>L5</t>
  </si>
  <si>
    <t>L6</t>
  </si>
  <si>
    <t>CVA</t>
  </si>
  <si>
    <t>M-HPO023123</t>
  </si>
  <si>
    <t>ASMARA KARYA ABADI, PT.</t>
  </si>
  <si>
    <t>M-HPO023113</t>
  </si>
  <si>
    <t>EIGER</t>
  </si>
  <si>
    <t>SAGAF FAUZAN ADZKIYA</t>
  </si>
  <si>
    <t>M-HPO023116</t>
  </si>
  <si>
    <t>M-HPO023104</t>
  </si>
  <si>
    <t>M-HPO023122</t>
  </si>
  <si>
    <t>MARUBENI FASHION LINK LTD.</t>
  </si>
  <si>
    <t>L7</t>
  </si>
  <si>
    <t>KANMO RETAIL GROUP</t>
  </si>
  <si>
    <t>L8</t>
  </si>
  <si>
    <t>L9</t>
  </si>
  <si>
    <t>L10</t>
  </si>
  <si>
    <t>CVA2</t>
  </si>
  <si>
    <t>DBG</t>
  </si>
  <si>
    <t>YAYASAN BUDDHA TZU CHI MEDIKA INDONESIA</t>
  </si>
  <si>
    <t>KLB</t>
  </si>
  <si>
    <t>L1A</t>
  </si>
  <si>
    <t>PO-0000074</t>
  </si>
  <si>
    <t>AGRON, INC.</t>
  </si>
  <si>
    <t>PO-0000182</t>
  </si>
  <si>
    <t>PO-0000185</t>
  </si>
  <si>
    <t>PO-0000075</t>
  </si>
  <si>
    <t>L1B</t>
  </si>
  <si>
    <t>L2A</t>
  </si>
  <si>
    <t>L2B</t>
  </si>
  <si>
    <t>L3A</t>
  </si>
  <si>
    <t>L3B</t>
  </si>
  <si>
    <t>MJ1</t>
  </si>
  <si>
    <t>SC230054</t>
  </si>
  <si>
    <t>HEXAPOLE COMPANY LIMITED</t>
  </si>
  <si>
    <t>SC230055</t>
  </si>
  <si>
    <t>30/50/75</t>
  </si>
  <si>
    <t>PO-0000077</t>
  </si>
  <si>
    <t>RED WING SHOE COMPANY LLC</t>
  </si>
  <si>
    <t>L11</t>
  </si>
  <si>
    <t>L12</t>
  </si>
  <si>
    <t>MJ2</t>
  </si>
  <si>
    <t>PO-0000076</t>
  </si>
  <si>
    <t>PO-0000186</t>
  </si>
  <si>
    <t>PO-0000184</t>
  </si>
  <si>
    <t>L13</t>
  </si>
  <si>
    <t>infa/csp</t>
  </si>
  <si>
    <t>qty order</t>
  </si>
  <si>
    <t>order</t>
  </si>
  <si>
    <t>line</t>
  </si>
  <si>
    <t>wo</t>
  </si>
  <si>
    <t>sum order</t>
  </si>
  <si>
    <t>sum infa/csp</t>
  </si>
  <si>
    <t>completed</t>
  </si>
  <si>
    <t>wip dlm pcs</t>
  </si>
  <si>
    <t>wip (hari)</t>
  </si>
  <si>
    <t>% infa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</si>
</sst>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27CD3-C67A-4207-9B97-70E2EA0E3800}">
  <sheetPr filterMode="1"/>
  <dimension ref="A1:S451"/>
  <sheetViews>
    <sheetView tabSelected="1" workbookViewId="0">
      <pane ySplit="1" topLeftCell="A63" activePane="bottomLeft" state="frozen"/>
      <selection pane="bottomLeft" activeCell="O448" sqref="O448"/>
    </sheetView>
  </sheetViews>
  <sheetFormatPr defaultColWidth="9.28515625" defaultRowHeight="15" x14ac:dyDescent="0.25"/>
  <cols>
    <col min="9" max="9" width="12.7109375" bestFit="1" customWidth="1"/>
    <col min="10" max="11" width="12.7109375" customWidth="1"/>
    <col min="12" max="12" width="11.7109375" bestFit="1" customWidth="1"/>
    <col min="13" max="13" width="11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hidden="1" x14ac:dyDescent="0.25">
      <c r="A2" t="s">
        <v>17</v>
      </c>
      <c r="B2" t="s">
        <v>18</v>
      </c>
      <c r="C2">
        <v>182679</v>
      </c>
      <c r="D2">
        <v>24001149</v>
      </c>
      <c r="E2">
        <v>133720</v>
      </c>
      <c r="G2" t="s">
        <v>19</v>
      </c>
      <c r="H2">
        <v>3497</v>
      </c>
      <c r="I2">
        <v>0</v>
      </c>
      <c r="J2">
        <f>H2-I2</f>
        <v>3497</v>
      </c>
      <c r="K2">
        <f>COUNTIF($C$2:$C$441,C2)</f>
        <v>1</v>
      </c>
      <c r="L2" s="1">
        <v>45422</v>
      </c>
      <c r="M2" t="s">
        <v>20</v>
      </c>
      <c r="N2">
        <v>100</v>
      </c>
      <c r="O2">
        <v>47</v>
      </c>
      <c r="P2" s="1">
        <v>45490</v>
      </c>
      <c r="Q2" s="1">
        <v>45450</v>
      </c>
      <c r="R2" t="s">
        <v>21</v>
      </c>
      <c r="S2" t="s">
        <v>22</v>
      </c>
    </row>
    <row r="3" spans="1:19" hidden="1" x14ac:dyDescent="0.25">
      <c r="A3" t="s">
        <v>23</v>
      </c>
      <c r="B3" t="s">
        <v>18</v>
      </c>
      <c r="C3">
        <v>182539</v>
      </c>
      <c r="D3">
        <v>24001051</v>
      </c>
      <c r="E3" t="s">
        <v>24</v>
      </c>
      <c r="G3" t="s">
        <v>25</v>
      </c>
      <c r="H3">
        <v>510</v>
      </c>
      <c r="I3">
        <v>510</v>
      </c>
      <c r="J3">
        <f t="shared" ref="J3:J66" si="0">H3-I3</f>
        <v>0</v>
      </c>
      <c r="K3">
        <f t="shared" ref="K3:K66" si="1">COUNTIF($C$2:$C$441,C3)</f>
        <v>1</v>
      </c>
      <c r="L3" s="1">
        <v>45418</v>
      </c>
      <c r="M3" t="s">
        <v>26</v>
      </c>
      <c r="N3">
        <v>240</v>
      </c>
      <c r="O3">
        <v>1</v>
      </c>
      <c r="P3" s="1">
        <v>45418</v>
      </c>
      <c r="Q3" s="1">
        <v>45422</v>
      </c>
      <c r="R3" t="s">
        <v>27</v>
      </c>
      <c r="S3" t="s">
        <v>28</v>
      </c>
    </row>
    <row r="4" spans="1:19" hidden="1" x14ac:dyDescent="0.25">
      <c r="A4" t="s">
        <v>23</v>
      </c>
      <c r="B4" t="s">
        <v>29</v>
      </c>
      <c r="C4">
        <v>182322</v>
      </c>
      <c r="D4">
        <v>24001052</v>
      </c>
      <c r="E4" t="s">
        <v>30</v>
      </c>
      <c r="G4" t="s">
        <v>25</v>
      </c>
      <c r="H4">
        <v>850</v>
      </c>
      <c r="I4">
        <v>858</v>
      </c>
      <c r="J4">
        <f t="shared" si="0"/>
        <v>-8</v>
      </c>
      <c r="K4">
        <f t="shared" si="1"/>
        <v>1</v>
      </c>
      <c r="L4" s="1">
        <v>45427</v>
      </c>
      <c r="M4" t="s">
        <v>26</v>
      </c>
      <c r="N4">
        <v>175</v>
      </c>
      <c r="O4">
        <v>8</v>
      </c>
      <c r="P4" s="1">
        <v>45427</v>
      </c>
      <c r="Q4" s="1">
        <v>45422</v>
      </c>
      <c r="R4" t="s">
        <v>27</v>
      </c>
      <c r="S4" t="s">
        <v>31</v>
      </c>
    </row>
    <row r="5" spans="1:19" hidden="1" x14ac:dyDescent="0.25">
      <c r="A5" t="s">
        <v>23</v>
      </c>
      <c r="B5" t="s">
        <v>29</v>
      </c>
      <c r="C5">
        <v>182323</v>
      </c>
      <c r="D5">
        <v>24001050</v>
      </c>
      <c r="E5" t="s">
        <v>30</v>
      </c>
      <c r="G5" t="s">
        <v>25</v>
      </c>
      <c r="H5">
        <v>640</v>
      </c>
      <c r="I5">
        <v>649</v>
      </c>
      <c r="J5">
        <f t="shared" si="0"/>
        <v>-9</v>
      </c>
      <c r="K5">
        <f t="shared" si="1"/>
        <v>1</v>
      </c>
      <c r="L5" s="1">
        <v>45427</v>
      </c>
      <c r="M5" t="s">
        <v>26</v>
      </c>
      <c r="N5">
        <v>175</v>
      </c>
      <c r="O5">
        <v>6</v>
      </c>
      <c r="P5" s="1">
        <v>45427</v>
      </c>
      <c r="Q5" s="1">
        <v>45422</v>
      </c>
      <c r="R5" t="s">
        <v>27</v>
      </c>
      <c r="S5" t="s">
        <v>31</v>
      </c>
    </row>
    <row r="6" spans="1:19" hidden="1" x14ac:dyDescent="0.25">
      <c r="A6" t="s">
        <v>23</v>
      </c>
      <c r="B6" t="s">
        <v>32</v>
      </c>
      <c r="C6">
        <v>182655</v>
      </c>
      <c r="D6">
        <v>23001544</v>
      </c>
      <c r="E6" t="s">
        <v>33</v>
      </c>
      <c r="G6" t="s">
        <v>34</v>
      </c>
      <c r="H6">
        <v>23</v>
      </c>
      <c r="I6">
        <v>39</v>
      </c>
      <c r="J6">
        <f t="shared" si="0"/>
        <v>-16</v>
      </c>
      <c r="K6">
        <f t="shared" si="1"/>
        <v>1</v>
      </c>
      <c r="L6" s="1">
        <v>45432</v>
      </c>
      <c r="M6" t="s">
        <v>26</v>
      </c>
      <c r="N6">
        <v>185</v>
      </c>
      <c r="O6">
        <v>1</v>
      </c>
      <c r="P6" s="1">
        <v>45432</v>
      </c>
      <c r="Q6" s="1">
        <v>45429</v>
      </c>
      <c r="R6" t="s">
        <v>27</v>
      </c>
      <c r="S6" t="s">
        <v>31</v>
      </c>
    </row>
    <row r="7" spans="1:19" hidden="1" x14ac:dyDescent="0.25">
      <c r="A7" t="s">
        <v>23</v>
      </c>
      <c r="B7" t="s">
        <v>32</v>
      </c>
      <c r="C7">
        <v>182384</v>
      </c>
      <c r="D7">
        <v>24001060</v>
      </c>
      <c r="E7" t="s">
        <v>35</v>
      </c>
      <c r="G7" t="s">
        <v>34</v>
      </c>
      <c r="H7">
        <v>5000</v>
      </c>
      <c r="I7">
        <v>5040</v>
      </c>
      <c r="J7">
        <f t="shared" si="0"/>
        <v>-40</v>
      </c>
      <c r="K7">
        <f t="shared" si="1"/>
        <v>1</v>
      </c>
      <c r="L7" s="1">
        <v>45436</v>
      </c>
      <c r="M7" t="s">
        <v>26</v>
      </c>
      <c r="N7">
        <v>220</v>
      </c>
      <c r="O7">
        <v>31</v>
      </c>
      <c r="P7" s="1">
        <v>45436</v>
      </c>
      <c r="Q7" s="1">
        <v>45450</v>
      </c>
      <c r="R7" t="s">
        <v>27</v>
      </c>
      <c r="S7" t="s">
        <v>28</v>
      </c>
    </row>
    <row r="8" spans="1:19" hidden="1" x14ac:dyDescent="0.25">
      <c r="A8" t="s">
        <v>36</v>
      </c>
      <c r="B8" t="s">
        <v>18</v>
      </c>
      <c r="C8">
        <v>182500</v>
      </c>
      <c r="D8">
        <v>24001094</v>
      </c>
      <c r="G8" t="s">
        <v>37</v>
      </c>
      <c r="H8">
        <v>135</v>
      </c>
      <c r="I8">
        <v>129</v>
      </c>
      <c r="J8">
        <f t="shared" si="0"/>
        <v>6</v>
      </c>
      <c r="K8">
        <f t="shared" si="1"/>
        <v>1</v>
      </c>
      <c r="L8" s="1">
        <v>45428</v>
      </c>
      <c r="M8" t="s">
        <v>26</v>
      </c>
      <c r="N8">
        <v>400</v>
      </c>
      <c r="O8">
        <v>12</v>
      </c>
      <c r="P8" s="1">
        <v>45439</v>
      </c>
      <c r="Q8" s="1">
        <v>45441</v>
      </c>
      <c r="R8" t="s">
        <v>38</v>
      </c>
      <c r="S8" t="s">
        <v>28</v>
      </c>
    </row>
    <row r="9" spans="1:19" hidden="1" x14ac:dyDescent="0.25">
      <c r="A9" t="s">
        <v>36</v>
      </c>
      <c r="B9" t="s">
        <v>18</v>
      </c>
      <c r="C9">
        <v>182327</v>
      </c>
      <c r="D9">
        <v>24001021</v>
      </c>
      <c r="G9" t="s">
        <v>37</v>
      </c>
      <c r="H9">
        <v>133</v>
      </c>
      <c r="I9">
        <v>133</v>
      </c>
      <c r="J9">
        <f t="shared" si="0"/>
        <v>0</v>
      </c>
      <c r="K9">
        <f t="shared" si="1"/>
        <v>1</v>
      </c>
      <c r="L9" s="1">
        <v>45428</v>
      </c>
      <c r="M9" t="s">
        <v>26</v>
      </c>
      <c r="N9">
        <v>400</v>
      </c>
      <c r="O9">
        <v>9</v>
      </c>
      <c r="P9" s="1">
        <v>45436</v>
      </c>
      <c r="Q9" s="1">
        <v>45419</v>
      </c>
      <c r="R9" t="s">
        <v>38</v>
      </c>
      <c r="S9" t="s">
        <v>31</v>
      </c>
    </row>
    <row r="10" spans="1:19" hidden="1" x14ac:dyDescent="0.25">
      <c r="A10" t="s">
        <v>36</v>
      </c>
      <c r="B10" t="s">
        <v>18</v>
      </c>
      <c r="C10">
        <v>182507</v>
      </c>
      <c r="D10">
        <v>24001101</v>
      </c>
      <c r="G10" t="s">
        <v>37</v>
      </c>
      <c r="H10">
        <v>26</v>
      </c>
      <c r="I10">
        <v>26</v>
      </c>
      <c r="J10">
        <f t="shared" si="0"/>
        <v>0</v>
      </c>
      <c r="K10">
        <f t="shared" si="1"/>
        <v>1</v>
      </c>
      <c r="L10" s="1">
        <v>45439</v>
      </c>
      <c r="M10" t="s">
        <v>26</v>
      </c>
      <c r="N10">
        <v>400</v>
      </c>
      <c r="O10">
        <v>1</v>
      </c>
      <c r="P10" s="1">
        <v>45439</v>
      </c>
      <c r="Q10" s="1">
        <v>45441</v>
      </c>
      <c r="R10" t="s">
        <v>38</v>
      </c>
      <c r="S10" t="s">
        <v>28</v>
      </c>
    </row>
    <row r="11" spans="1:19" hidden="1" x14ac:dyDescent="0.25">
      <c r="A11" t="s">
        <v>36</v>
      </c>
      <c r="B11" t="s">
        <v>18</v>
      </c>
      <c r="C11">
        <v>182331</v>
      </c>
      <c r="D11">
        <v>24001025</v>
      </c>
      <c r="G11" t="s">
        <v>37</v>
      </c>
      <c r="H11">
        <v>101</v>
      </c>
      <c r="I11">
        <v>101</v>
      </c>
      <c r="J11">
        <f t="shared" si="0"/>
        <v>0</v>
      </c>
      <c r="K11">
        <f t="shared" si="1"/>
        <v>1</v>
      </c>
      <c r="L11" s="1">
        <v>45439</v>
      </c>
      <c r="M11" t="s">
        <v>39</v>
      </c>
      <c r="N11">
        <v>400</v>
      </c>
      <c r="O11">
        <v>2</v>
      </c>
      <c r="P11" s="1">
        <v>45439</v>
      </c>
      <c r="Q11" s="1">
        <v>45419</v>
      </c>
      <c r="R11" t="s">
        <v>38</v>
      </c>
      <c r="S11" t="s">
        <v>31</v>
      </c>
    </row>
    <row r="12" spans="1:19" hidden="1" x14ac:dyDescent="0.25">
      <c r="A12" t="s">
        <v>36</v>
      </c>
      <c r="B12" t="s">
        <v>18</v>
      </c>
      <c r="C12">
        <v>182335</v>
      </c>
      <c r="D12">
        <v>24001029</v>
      </c>
      <c r="G12" t="s">
        <v>37</v>
      </c>
      <c r="H12">
        <v>51</v>
      </c>
      <c r="I12">
        <v>51</v>
      </c>
      <c r="J12">
        <f t="shared" si="0"/>
        <v>0</v>
      </c>
      <c r="K12">
        <f t="shared" si="1"/>
        <v>1</v>
      </c>
      <c r="L12" s="1">
        <v>45439</v>
      </c>
      <c r="M12" t="s">
        <v>39</v>
      </c>
      <c r="N12">
        <v>400</v>
      </c>
      <c r="O12">
        <v>1</v>
      </c>
      <c r="P12" s="1">
        <v>45439</v>
      </c>
      <c r="Q12" s="1">
        <v>45419</v>
      </c>
      <c r="R12" t="s">
        <v>38</v>
      </c>
      <c r="S12" t="s">
        <v>31</v>
      </c>
    </row>
    <row r="13" spans="1:19" hidden="1" x14ac:dyDescent="0.25">
      <c r="A13" t="s">
        <v>36</v>
      </c>
      <c r="B13" t="s">
        <v>18</v>
      </c>
      <c r="C13">
        <v>182457</v>
      </c>
      <c r="D13">
        <v>24001067</v>
      </c>
      <c r="G13" t="s">
        <v>37</v>
      </c>
      <c r="H13">
        <v>2409</v>
      </c>
      <c r="I13">
        <v>2385</v>
      </c>
      <c r="J13">
        <f t="shared" si="0"/>
        <v>24</v>
      </c>
      <c r="K13">
        <f t="shared" si="1"/>
        <v>1</v>
      </c>
      <c r="L13" s="1">
        <v>45439</v>
      </c>
      <c r="M13" t="s">
        <v>26</v>
      </c>
      <c r="N13">
        <v>350</v>
      </c>
      <c r="O13">
        <v>1</v>
      </c>
      <c r="P13" s="1">
        <v>45439</v>
      </c>
      <c r="Q13" s="1">
        <v>45436</v>
      </c>
      <c r="R13" t="s">
        <v>38</v>
      </c>
      <c r="S13" t="s">
        <v>31</v>
      </c>
    </row>
    <row r="14" spans="1:19" hidden="1" x14ac:dyDescent="0.25">
      <c r="A14" t="s">
        <v>36</v>
      </c>
      <c r="B14" t="s">
        <v>18</v>
      </c>
      <c r="C14">
        <v>182467</v>
      </c>
      <c r="D14">
        <v>24001074</v>
      </c>
      <c r="G14" t="s">
        <v>37</v>
      </c>
      <c r="H14">
        <v>71</v>
      </c>
      <c r="I14">
        <v>71</v>
      </c>
      <c r="J14">
        <f t="shared" si="0"/>
        <v>0</v>
      </c>
      <c r="K14">
        <f t="shared" si="1"/>
        <v>1</v>
      </c>
      <c r="L14" s="1">
        <v>45439</v>
      </c>
      <c r="M14" t="s">
        <v>26</v>
      </c>
      <c r="N14">
        <v>350</v>
      </c>
      <c r="O14">
        <v>1</v>
      </c>
      <c r="P14" s="1">
        <v>45439</v>
      </c>
      <c r="Q14" s="1">
        <v>45441</v>
      </c>
      <c r="R14" t="s">
        <v>38</v>
      </c>
      <c r="S14" t="s">
        <v>28</v>
      </c>
    </row>
    <row r="15" spans="1:19" hidden="1" x14ac:dyDescent="0.25">
      <c r="A15" t="s">
        <v>36</v>
      </c>
      <c r="B15" t="s">
        <v>18</v>
      </c>
      <c r="C15">
        <v>182333</v>
      </c>
      <c r="D15">
        <v>24001011</v>
      </c>
      <c r="G15" t="s">
        <v>37</v>
      </c>
      <c r="H15">
        <v>303</v>
      </c>
      <c r="I15">
        <v>273</v>
      </c>
      <c r="J15">
        <f t="shared" si="0"/>
        <v>30</v>
      </c>
      <c r="K15">
        <f t="shared" si="1"/>
        <v>1</v>
      </c>
      <c r="L15" s="1">
        <v>45440</v>
      </c>
      <c r="M15" t="s">
        <v>26</v>
      </c>
      <c r="N15">
        <v>400</v>
      </c>
      <c r="O15">
        <v>1</v>
      </c>
      <c r="P15" s="1">
        <v>45440</v>
      </c>
      <c r="Q15" s="1">
        <v>45432</v>
      </c>
      <c r="R15" t="s">
        <v>38</v>
      </c>
      <c r="S15" t="s">
        <v>31</v>
      </c>
    </row>
    <row r="16" spans="1:19" hidden="1" x14ac:dyDescent="0.25">
      <c r="A16" t="s">
        <v>36</v>
      </c>
      <c r="B16" t="s">
        <v>18</v>
      </c>
      <c r="C16">
        <v>182452</v>
      </c>
      <c r="D16">
        <v>24001060</v>
      </c>
      <c r="G16" t="s">
        <v>37</v>
      </c>
      <c r="H16">
        <v>21</v>
      </c>
      <c r="I16">
        <v>21</v>
      </c>
      <c r="J16">
        <f t="shared" si="0"/>
        <v>0</v>
      </c>
      <c r="K16">
        <f t="shared" si="1"/>
        <v>1</v>
      </c>
      <c r="L16" s="1">
        <v>45440</v>
      </c>
      <c r="M16" t="s">
        <v>26</v>
      </c>
      <c r="N16">
        <v>1000</v>
      </c>
      <c r="O16">
        <v>2</v>
      </c>
      <c r="P16" s="1">
        <v>45440</v>
      </c>
      <c r="Q16" s="1">
        <v>45441</v>
      </c>
      <c r="R16" t="s">
        <v>38</v>
      </c>
      <c r="S16" t="s">
        <v>28</v>
      </c>
    </row>
    <row r="17" spans="1:19" hidden="1" x14ac:dyDescent="0.25">
      <c r="A17" t="s">
        <v>36</v>
      </c>
      <c r="B17" t="s">
        <v>18</v>
      </c>
      <c r="C17">
        <v>182496</v>
      </c>
      <c r="D17">
        <v>24001090</v>
      </c>
      <c r="G17" t="s">
        <v>37</v>
      </c>
      <c r="H17">
        <v>47</v>
      </c>
      <c r="I17">
        <v>47</v>
      </c>
      <c r="J17">
        <f t="shared" si="0"/>
        <v>0</v>
      </c>
      <c r="K17">
        <f t="shared" si="1"/>
        <v>1</v>
      </c>
      <c r="L17" s="1">
        <v>45440</v>
      </c>
      <c r="M17" t="s">
        <v>26</v>
      </c>
      <c r="N17">
        <v>400</v>
      </c>
      <c r="O17">
        <v>1</v>
      </c>
      <c r="P17" s="1">
        <v>45440</v>
      </c>
      <c r="Q17" s="1">
        <v>45441</v>
      </c>
      <c r="R17" t="s">
        <v>38</v>
      </c>
      <c r="S17" t="s">
        <v>28</v>
      </c>
    </row>
    <row r="18" spans="1:19" hidden="1" x14ac:dyDescent="0.25">
      <c r="A18" t="s">
        <v>36</v>
      </c>
      <c r="B18" t="s">
        <v>18</v>
      </c>
      <c r="C18">
        <v>182567</v>
      </c>
      <c r="D18">
        <v>24001119</v>
      </c>
      <c r="G18" t="s">
        <v>37</v>
      </c>
      <c r="H18">
        <v>112</v>
      </c>
      <c r="I18">
        <v>114</v>
      </c>
      <c r="J18">
        <f t="shared" si="0"/>
        <v>-2</v>
      </c>
      <c r="K18">
        <f t="shared" si="1"/>
        <v>1</v>
      </c>
      <c r="L18" s="1">
        <v>45442</v>
      </c>
      <c r="M18" t="s">
        <v>26</v>
      </c>
      <c r="N18">
        <v>400</v>
      </c>
      <c r="O18">
        <v>1</v>
      </c>
      <c r="P18" s="1">
        <v>45442</v>
      </c>
      <c r="Q18" s="1">
        <v>45457</v>
      </c>
      <c r="R18" t="s">
        <v>38</v>
      </c>
      <c r="S18" t="s">
        <v>28</v>
      </c>
    </row>
    <row r="19" spans="1:19" hidden="1" x14ac:dyDescent="0.25">
      <c r="A19" t="s">
        <v>36</v>
      </c>
      <c r="B19" t="s">
        <v>29</v>
      </c>
      <c r="C19">
        <v>181903</v>
      </c>
      <c r="D19">
        <v>23001221</v>
      </c>
      <c r="G19" t="s">
        <v>40</v>
      </c>
      <c r="H19">
        <v>2060</v>
      </c>
      <c r="I19">
        <v>1982</v>
      </c>
      <c r="J19">
        <f t="shared" si="0"/>
        <v>78</v>
      </c>
      <c r="K19">
        <f t="shared" si="1"/>
        <v>1</v>
      </c>
      <c r="L19" s="1">
        <v>45425</v>
      </c>
      <c r="M19" t="s">
        <v>39</v>
      </c>
      <c r="N19">
        <v>250</v>
      </c>
      <c r="O19">
        <v>1</v>
      </c>
      <c r="P19" s="1">
        <v>45425</v>
      </c>
      <c r="Q19" s="1">
        <v>45464</v>
      </c>
      <c r="R19" t="s">
        <v>38</v>
      </c>
      <c r="S19" t="s">
        <v>28</v>
      </c>
    </row>
    <row r="20" spans="1:19" hidden="1" x14ac:dyDescent="0.25">
      <c r="A20" t="s">
        <v>36</v>
      </c>
      <c r="B20" t="s">
        <v>29</v>
      </c>
      <c r="C20">
        <v>182554</v>
      </c>
      <c r="D20">
        <v>24001427</v>
      </c>
      <c r="E20" t="s">
        <v>41</v>
      </c>
      <c r="G20" t="s">
        <v>42</v>
      </c>
      <c r="H20">
        <v>268</v>
      </c>
      <c r="I20">
        <v>269</v>
      </c>
      <c r="J20">
        <f t="shared" si="0"/>
        <v>-1</v>
      </c>
      <c r="K20">
        <f t="shared" si="1"/>
        <v>1</v>
      </c>
      <c r="L20" s="1">
        <v>45425</v>
      </c>
      <c r="M20" t="s">
        <v>26</v>
      </c>
      <c r="N20">
        <v>200</v>
      </c>
      <c r="O20">
        <v>19</v>
      </c>
      <c r="P20" s="1">
        <v>45443</v>
      </c>
      <c r="Q20" s="1">
        <v>45471</v>
      </c>
      <c r="R20" t="s">
        <v>38</v>
      </c>
      <c r="S20" t="s">
        <v>28</v>
      </c>
    </row>
    <row r="21" spans="1:19" hidden="1" x14ac:dyDescent="0.25">
      <c r="A21" t="s">
        <v>36</v>
      </c>
      <c r="B21" t="s">
        <v>32</v>
      </c>
      <c r="C21">
        <v>182343</v>
      </c>
      <c r="D21">
        <v>23001232</v>
      </c>
      <c r="G21" t="s">
        <v>37</v>
      </c>
      <c r="H21">
        <v>681</v>
      </c>
      <c r="I21">
        <v>681</v>
      </c>
      <c r="J21">
        <f t="shared" si="0"/>
        <v>0</v>
      </c>
      <c r="K21">
        <f t="shared" si="1"/>
        <v>1</v>
      </c>
      <c r="L21" s="1">
        <v>45414</v>
      </c>
      <c r="M21" t="s">
        <v>26</v>
      </c>
      <c r="N21">
        <v>1000</v>
      </c>
      <c r="O21">
        <v>4</v>
      </c>
      <c r="P21" s="1">
        <v>45414</v>
      </c>
      <c r="Q21" s="1">
        <v>45412</v>
      </c>
      <c r="R21" t="s">
        <v>38</v>
      </c>
      <c r="S21" t="s">
        <v>31</v>
      </c>
    </row>
    <row r="22" spans="1:19" hidden="1" x14ac:dyDescent="0.25">
      <c r="A22" t="s">
        <v>36</v>
      </c>
      <c r="B22" t="s">
        <v>32</v>
      </c>
      <c r="C22">
        <v>182347</v>
      </c>
      <c r="D22">
        <v>24001225</v>
      </c>
      <c r="G22" t="s">
        <v>37</v>
      </c>
      <c r="H22">
        <v>468</v>
      </c>
      <c r="I22">
        <v>468</v>
      </c>
      <c r="J22">
        <f t="shared" si="0"/>
        <v>0</v>
      </c>
      <c r="K22">
        <f t="shared" si="1"/>
        <v>1</v>
      </c>
      <c r="L22" s="1">
        <v>45415</v>
      </c>
      <c r="M22" t="s">
        <v>26</v>
      </c>
      <c r="N22">
        <v>400</v>
      </c>
      <c r="O22">
        <v>2</v>
      </c>
      <c r="P22" s="1">
        <v>45415</v>
      </c>
      <c r="Q22" s="1">
        <v>45412</v>
      </c>
      <c r="R22" t="s">
        <v>38</v>
      </c>
      <c r="S22" t="s">
        <v>31</v>
      </c>
    </row>
    <row r="23" spans="1:19" hidden="1" x14ac:dyDescent="0.25">
      <c r="A23" t="s">
        <v>36</v>
      </c>
      <c r="B23" t="s">
        <v>32</v>
      </c>
      <c r="C23">
        <v>182465</v>
      </c>
      <c r="D23">
        <v>24001073</v>
      </c>
      <c r="G23" t="s">
        <v>37</v>
      </c>
      <c r="H23">
        <v>1742</v>
      </c>
      <c r="I23">
        <v>1786</v>
      </c>
      <c r="J23">
        <f t="shared" si="0"/>
        <v>-44</v>
      </c>
      <c r="K23">
        <f t="shared" si="1"/>
        <v>1</v>
      </c>
      <c r="L23" s="1">
        <v>45428</v>
      </c>
      <c r="M23" t="s">
        <v>26</v>
      </c>
      <c r="N23">
        <v>1000</v>
      </c>
      <c r="O23">
        <v>2</v>
      </c>
      <c r="P23" s="1">
        <v>45428</v>
      </c>
      <c r="Q23" s="1">
        <v>45436</v>
      </c>
      <c r="R23" t="s">
        <v>38</v>
      </c>
      <c r="S23" t="s">
        <v>28</v>
      </c>
    </row>
    <row r="24" spans="1:19" hidden="1" x14ac:dyDescent="0.25">
      <c r="A24" t="s">
        <v>36</v>
      </c>
      <c r="B24" t="s">
        <v>32</v>
      </c>
      <c r="C24">
        <v>182471</v>
      </c>
      <c r="D24">
        <v>24001076</v>
      </c>
      <c r="G24" t="s">
        <v>37</v>
      </c>
      <c r="H24">
        <v>53</v>
      </c>
      <c r="I24">
        <v>0</v>
      </c>
      <c r="J24">
        <f t="shared" si="0"/>
        <v>53</v>
      </c>
      <c r="K24">
        <f t="shared" si="1"/>
        <v>1</v>
      </c>
      <c r="L24" s="1">
        <v>45432</v>
      </c>
      <c r="M24" t="s">
        <v>26</v>
      </c>
      <c r="N24">
        <v>800</v>
      </c>
      <c r="O24">
        <v>1</v>
      </c>
      <c r="P24" s="1">
        <v>45432</v>
      </c>
      <c r="Q24" s="1">
        <v>45441</v>
      </c>
      <c r="R24" t="s">
        <v>38</v>
      </c>
      <c r="S24" t="s">
        <v>43</v>
      </c>
    </row>
    <row r="25" spans="1:19" hidden="1" x14ac:dyDescent="0.25">
      <c r="A25" t="s">
        <v>36</v>
      </c>
      <c r="B25" t="s">
        <v>32</v>
      </c>
      <c r="C25">
        <v>182473</v>
      </c>
      <c r="D25">
        <v>24001077</v>
      </c>
      <c r="G25" t="s">
        <v>37</v>
      </c>
      <c r="H25">
        <v>53</v>
      </c>
      <c r="I25">
        <v>0</v>
      </c>
      <c r="J25">
        <f t="shared" si="0"/>
        <v>53</v>
      </c>
      <c r="K25">
        <f t="shared" si="1"/>
        <v>1</v>
      </c>
      <c r="L25" s="1">
        <v>45433</v>
      </c>
      <c r="M25" t="s">
        <v>26</v>
      </c>
      <c r="N25">
        <v>1000</v>
      </c>
      <c r="O25">
        <v>1</v>
      </c>
      <c r="P25" s="1">
        <v>45433</v>
      </c>
      <c r="Q25" s="1">
        <v>45441</v>
      </c>
      <c r="R25" t="s">
        <v>38</v>
      </c>
      <c r="S25" t="s">
        <v>43</v>
      </c>
    </row>
    <row r="26" spans="1:19" hidden="1" x14ac:dyDescent="0.25">
      <c r="A26" t="s">
        <v>36</v>
      </c>
      <c r="B26" t="s">
        <v>32</v>
      </c>
      <c r="C26">
        <v>182337</v>
      </c>
      <c r="D26">
        <v>23001226</v>
      </c>
      <c r="G26" t="s">
        <v>37</v>
      </c>
      <c r="H26">
        <v>2150</v>
      </c>
      <c r="I26">
        <v>2180</v>
      </c>
      <c r="J26">
        <f t="shared" si="0"/>
        <v>-30</v>
      </c>
      <c r="K26">
        <f t="shared" si="1"/>
        <v>1</v>
      </c>
      <c r="L26" s="1">
        <v>45433</v>
      </c>
      <c r="M26" t="s">
        <v>26</v>
      </c>
      <c r="N26">
        <v>1200</v>
      </c>
      <c r="O26">
        <v>5</v>
      </c>
      <c r="P26" s="1">
        <v>45433</v>
      </c>
      <c r="Q26" s="1">
        <v>45412</v>
      </c>
      <c r="R26" t="s">
        <v>38</v>
      </c>
      <c r="S26" t="s">
        <v>31</v>
      </c>
    </row>
    <row r="27" spans="1:19" hidden="1" x14ac:dyDescent="0.25">
      <c r="A27" t="s">
        <v>36</v>
      </c>
      <c r="B27" t="s">
        <v>32</v>
      </c>
      <c r="C27">
        <v>182494</v>
      </c>
      <c r="D27">
        <v>24001088</v>
      </c>
      <c r="G27" t="s">
        <v>37</v>
      </c>
      <c r="H27">
        <v>468</v>
      </c>
      <c r="I27">
        <v>445</v>
      </c>
      <c r="J27">
        <f t="shared" si="0"/>
        <v>23</v>
      </c>
      <c r="K27">
        <f t="shared" si="1"/>
        <v>1</v>
      </c>
      <c r="L27" s="1">
        <v>45434</v>
      </c>
      <c r="M27" t="s">
        <v>26</v>
      </c>
      <c r="N27">
        <v>800</v>
      </c>
      <c r="O27">
        <v>8</v>
      </c>
      <c r="P27" s="1">
        <v>45441</v>
      </c>
      <c r="Q27" s="1">
        <v>45436</v>
      </c>
      <c r="R27" t="s">
        <v>38</v>
      </c>
      <c r="S27" t="s">
        <v>31</v>
      </c>
    </row>
    <row r="28" spans="1:19" hidden="1" x14ac:dyDescent="0.25">
      <c r="A28" t="s">
        <v>36</v>
      </c>
      <c r="B28" t="s">
        <v>32</v>
      </c>
      <c r="C28">
        <v>182535</v>
      </c>
      <c r="D28">
        <v>24001215</v>
      </c>
      <c r="E28" t="s">
        <v>44</v>
      </c>
      <c r="G28" t="s">
        <v>45</v>
      </c>
      <c r="H28">
        <v>2400</v>
      </c>
      <c r="I28">
        <v>2423</v>
      </c>
      <c r="J28">
        <f t="shared" si="0"/>
        <v>-23</v>
      </c>
      <c r="K28">
        <f t="shared" si="1"/>
        <v>1</v>
      </c>
      <c r="L28" s="1">
        <v>45434</v>
      </c>
      <c r="M28" t="s">
        <v>26</v>
      </c>
      <c r="N28">
        <v>1200</v>
      </c>
      <c r="O28">
        <v>4</v>
      </c>
      <c r="P28" s="1">
        <v>45434</v>
      </c>
      <c r="Q28" s="1">
        <v>45429</v>
      </c>
      <c r="R28" t="s">
        <v>38</v>
      </c>
      <c r="S28" t="s">
        <v>31</v>
      </c>
    </row>
    <row r="29" spans="1:19" hidden="1" x14ac:dyDescent="0.25">
      <c r="A29" t="s">
        <v>36</v>
      </c>
      <c r="B29" t="s">
        <v>32</v>
      </c>
      <c r="C29">
        <v>182537</v>
      </c>
      <c r="D29">
        <v>24001217</v>
      </c>
      <c r="E29" t="s">
        <v>44</v>
      </c>
      <c r="G29" t="s">
        <v>45</v>
      </c>
      <c r="H29">
        <v>2400</v>
      </c>
      <c r="I29">
        <v>2403</v>
      </c>
      <c r="J29">
        <f t="shared" si="0"/>
        <v>-3</v>
      </c>
      <c r="K29">
        <f t="shared" si="1"/>
        <v>1</v>
      </c>
      <c r="L29" s="1">
        <v>45434</v>
      </c>
      <c r="M29" t="s">
        <v>26</v>
      </c>
      <c r="N29">
        <v>1200</v>
      </c>
      <c r="O29">
        <v>3</v>
      </c>
      <c r="P29" s="1">
        <v>45434</v>
      </c>
      <c r="Q29" s="1">
        <v>45429</v>
      </c>
      <c r="R29" t="s">
        <v>38</v>
      </c>
      <c r="S29" t="s">
        <v>31</v>
      </c>
    </row>
    <row r="30" spans="1:19" hidden="1" x14ac:dyDescent="0.25">
      <c r="A30" t="s">
        <v>36</v>
      </c>
      <c r="B30" t="s">
        <v>32</v>
      </c>
      <c r="C30">
        <v>182484</v>
      </c>
      <c r="D30">
        <v>24001083</v>
      </c>
      <c r="G30" t="s">
        <v>37</v>
      </c>
      <c r="H30">
        <v>609</v>
      </c>
      <c r="I30">
        <v>629</v>
      </c>
      <c r="J30">
        <f t="shared" si="0"/>
        <v>-20</v>
      </c>
      <c r="K30">
        <f t="shared" si="1"/>
        <v>1</v>
      </c>
      <c r="L30" s="1">
        <v>45440</v>
      </c>
      <c r="M30" t="s">
        <v>26</v>
      </c>
      <c r="N30">
        <v>1000</v>
      </c>
      <c r="O30">
        <v>2</v>
      </c>
      <c r="P30" s="1">
        <v>45440</v>
      </c>
      <c r="Q30" s="1">
        <v>45441</v>
      </c>
      <c r="R30" t="s">
        <v>38</v>
      </c>
      <c r="S30" t="s">
        <v>28</v>
      </c>
    </row>
    <row r="31" spans="1:19" hidden="1" x14ac:dyDescent="0.25">
      <c r="A31" t="s">
        <v>36</v>
      </c>
      <c r="B31" t="s">
        <v>32</v>
      </c>
      <c r="C31">
        <v>182498</v>
      </c>
      <c r="D31">
        <v>24001092</v>
      </c>
      <c r="G31" t="s">
        <v>37</v>
      </c>
      <c r="H31">
        <v>29</v>
      </c>
      <c r="I31">
        <v>29</v>
      </c>
      <c r="J31">
        <f t="shared" si="0"/>
        <v>0</v>
      </c>
      <c r="K31">
        <f t="shared" si="1"/>
        <v>1</v>
      </c>
      <c r="L31" s="1">
        <v>45440</v>
      </c>
      <c r="M31" t="s">
        <v>26</v>
      </c>
      <c r="N31">
        <v>800</v>
      </c>
      <c r="O31">
        <v>1</v>
      </c>
      <c r="P31" s="1">
        <v>45440</v>
      </c>
      <c r="Q31" s="1">
        <v>45441</v>
      </c>
      <c r="R31" t="s">
        <v>38</v>
      </c>
      <c r="S31" t="s">
        <v>28</v>
      </c>
    </row>
    <row r="32" spans="1:19" hidden="1" x14ac:dyDescent="0.25">
      <c r="A32" t="s">
        <v>36</v>
      </c>
      <c r="B32" t="s">
        <v>32</v>
      </c>
      <c r="C32">
        <v>182499</v>
      </c>
      <c r="D32">
        <v>24001093</v>
      </c>
      <c r="G32" t="s">
        <v>37</v>
      </c>
      <c r="H32">
        <v>29</v>
      </c>
      <c r="I32">
        <v>29</v>
      </c>
      <c r="J32">
        <f t="shared" si="0"/>
        <v>0</v>
      </c>
      <c r="K32">
        <f t="shared" si="1"/>
        <v>1</v>
      </c>
      <c r="L32" s="1">
        <v>45440</v>
      </c>
      <c r="M32" t="s">
        <v>26</v>
      </c>
      <c r="N32">
        <v>1000</v>
      </c>
      <c r="O32">
        <v>1</v>
      </c>
      <c r="P32" s="1">
        <v>45440</v>
      </c>
      <c r="Q32" s="1">
        <v>45441</v>
      </c>
      <c r="R32" t="s">
        <v>38</v>
      </c>
      <c r="S32" t="s">
        <v>28</v>
      </c>
    </row>
    <row r="33" spans="1:19" hidden="1" x14ac:dyDescent="0.25">
      <c r="A33" t="s">
        <v>36</v>
      </c>
      <c r="B33" t="s">
        <v>32</v>
      </c>
      <c r="C33">
        <v>182482</v>
      </c>
      <c r="D33">
        <v>24001082</v>
      </c>
      <c r="G33" t="s">
        <v>37</v>
      </c>
      <c r="H33">
        <v>609</v>
      </c>
      <c r="I33">
        <v>608</v>
      </c>
      <c r="J33">
        <f t="shared" si="0"/>
        <v>1</v>
      </c>
      <c r="K33">
        <f t="shared" si="1"/>
        <v>1</v>
      </c>
      <c r="L33" s="1">
        <v>45442</v>
      </c>
      <c r="M33" t="s">
        <v>26</v>
      </c>
      <c r="N33">
        <v>800</v>
      </c>
      <c r="O33">
        <v>1</v>
      </c>
      <c r="P33" s="1">
        <v>45442</v>
      </c>
      <c r="Q33" s="1">
        <v>45441</v>
      </c>
      <c r="R33" t="s">
        <v>38</v>
      </c>
      <c r="S33" t="s">
        <v>31</v>
      </c>
    </row>
    <row r="34" spans="1:19" hidden="1" x14ac:dyDescent="0.25">
      <c r="A34" t="s">
        <v>36</v>
      </c>
      <c r="B34" t="s">
        <v>32</v>
      </c>
      <c r="C34">
        <v>182495</v>
      </c>
      <c r="D34">
        <v>24001089</v>
      </c>
      <c r="G34" t="s">
        <v>37</v>
      </c>
      <c r="H34">
        <v>468</v>
      </c>
      <c r="I34">
        <v>462</v>
      </c>
      <c r="J34">
        <f t="shared" si="0"/>
        <v>6</v>
      </c>
      <c r="K34">
        <f t="shared" si="1"/>
        <v>1</v>
      </c>
      <c r="L34" s="1">
        <v>45442</v>
      </c>
      <c r="M34" t="s">
        <v>26</v>
      </c>
      <c r="N34">
        <v>1000</v>
      </c>
      <c r="O34">
        <v>7</v>
      </c>
      <c r="P34" s="1">
        <v>45448</v>
      </c>
      <c r="Q34" s="1">
        <v>45436</v>
      </c>
      <c r="R34" t="s">
        <v>38</v>
      </c>
      <c r="S34" t="s">
        <v>31</v>
      </c>
    </row>
    <row r="35" spans="1:19" hidden="1" x14ac:dyDescent="0.25">
      <c r="A35" t="s">
        <v>36</v>
      </c>
      <c r="B35" t="s">
        <v>32</v>
      </c>
      <c r="C35">
        <v>182455</v>
      </c>
      <c r="D35">
        <v>24001062</v>
      </c>
      <c r="G35" t="s">
        <v>37</v>
      </c>
      <c r="H35">
        <v>15</v>
      </c>
      <c r="I35">
        <v>15</v>
      </c>
      <c r="J35">
        <f t="shared" si="0"/>
        <v>0</v>
      </c>
      <c r="K35">
        <f t="shared" si="1"/>
        <v>1</v>
      </c>
      <c r="L35" s="1">
        <v>45443</v>
      </c>
      <c r="M35" t="s">
        <v>26</v>
      </c>
      <c r="N35">
        <v>1200</v>
      </c>
      <c r="O35">
        <v>1</v>
      </c>
      <c r="P35" s="1">
        <v>45443</v>
      </c>
      <c r="Q35" s="1">
        <v>45441</v>
      </c>
      <c r="R35" t="s">
        <v>38</v>
      </c>
      <c r="S35" t="s">
        <v>31</v>
      </c>
    </row>
    <row r="36" spans="1:19" hidden="1" x14ac:dyDescent="0.25">
      <c r="A36" t="s">
        <v>36</v>
      </c>
      <c r="B36" t="s">
        <v>32</v>
      </c>
      <c r="C36">
        <v>182510</v>
      </c>
      <c r="D36">
        <v>24001104</v>
      </c>
      <c r="G36" t="s">
        <v>37</v>
      </c>
      <c r="H36">
        <v>18</v>
      </c>
      <c r="I36">
        <v>20</v>
      </c>
      <c r="J36">
        <f t="shared" si="0"/>
        <v>-2</v>
      </c>
      <c r="K36">
        <f t="shared" si="1"/>
        <v>1</v>
      </c>
      <c r="L36" s="1">
        <v>45443</v>
      </c>
      <c r="M36" t="s">
        <v>26</v>
      </c>
      <c r="N36">
        <v>1000</v>
      </c>
      <c r="O36">
        <v>1</v>
      </c>
      <c r="P36" s="1">
        <v>45443</v>
      </c>
      <c r="Q36" s="1">
        <v>45441</v>
      </c>
      <c r="R36" t="s">
        <v>38</v>
      </c>
      <c r="S36" t="s">
        <v>31</v>
      </c>
    </row>
    <row r="37" spans="1:19" hidden="1" x14ac:dyDescent="0.25">
      <c r="A37" t="s">
        <v>36</v>
      </c>
      <c r="B37" t="s">
        <v>46</v>
      </c>
      <c r="C37">
        <v>182488</v>
      </c>
      <c r="D37">
        <v>24001085</v>
      </c>
      <c r="G37" t="s">
        <v>37</v>
      </c>
      <c r="H37">
        <v>655</v>
      </c>
      <c r="I37">
        <v>594</v>
      </c>
      <c r="J37">
        <f t="shared" si="0"/>
        <v>61</v>
      </c>
      <c r="K37">
        <f t="shared" si="1"/>
        <v>1</v>
      </c>
      <c r="L37" s="1">
        <v>45414</v>
      </c>
      <c r="M37" t="s">
        <v>26</v>
      </c>
      <c r="N37">
        <v>400</v>
      </c>
      <c r="O37">
        <v>1</v>
      </c>
      <c r="P37" s="1">
        <v>45414</v>
      </c>
      <c r="Q37" s="1">
        <v>45436</v>
      </c>
      <c r="R37" t="s">
        <v>38</v>
      </c>
      <c r="S37" t="s">
        <v>28</v>
      </c>
    </row>
    <row r="38" spans="1:19" hidden="1" x14ac:dyDescent="0.25">
      <c r="A38" t="s">
        <v>36</v>
      </c>
      <c r="B38" t="s">
        <v>46</v>
      </c>
      <c r="C38">
        <v>182572</v>
      </c>
      <c r="D38">
        <v>24001124</v>
      </c>
      <c r="G38" t="s">
        <v>37</v>
      </c>
      <c r="H38">
        <v>783</v>
      </c>
      <c r="I38">
        <v>690</v>
      </c>
      <c r="J38">
        <f t="shared" si="0"/>
        <v>93</v>
      </c>
      <c r="K38">
        <f t="shared" si="1"/>
        <v>1</v>
      </c>
      <c r="L38" s="1">
        <v>45414</v>
      </c>
      <c r="M38" t="s">
        <v>26</v>
      </c>
      <c r="N38">
        <v>800</v>
      </c>
      <c r="O38">
        <v>26</v>
      </c>
      <c r="P38" s="1">
        <v>45439</v>
      </c>
      <c r="Q38" s="1">
        <v>45457</v>
      </c>
      <c r="R38" t="s">
        <v>38</v>
      </c>
      <c r="S38" t="s">
        <v>28</v>
      </c>
    </row>
    <row r="39" spans="1:19" hidden="1" x14ac:dyDescent="0.25">
      <c r="A39" t="s">
        <v>36</v>
      </c>
      <c r="B39" t="s">
        <v>46</v>
      </c>
      <c r="C39">
        <v>182501</v>
      </c>
      <c r="D39">
        <v>24001095</v>
      </c>
      <c r="G39" t="s">
        <v>37</v>
      </c>
      <c r="H39">
        <v>135</v>
      </c>
      <c r="I39">
        <v>135</v>
      </c>
      <c r="J39">
        <f t="shared" si="0"/>
        <v>0</v>
      </c>
      <c r="K39">
        <f t="shared" si="1"/>
        <v>1</v>
      </c>
      <c r="L39" s="1">
        <v>45429</v>
      </c>
      <c r="M39" t="s">
        <v>26</v>
      </c>
      <c r="N39">
        <v>400</v>
      </c>
      <c r="O39">
        <v>1</v>
      </c>
      <c r="P39" s="1">
        <v>45429</v>
      </c>
      <c r="Q39" s="1">
        <v>45441</v>
      </c>
      <c r="R39" t="s">
        <v>38</v>
      </c>
      <c r="S39" t="s">
        <v>28</v>
      </c>
    </row>
    <row r="40" spans="1:19" hidden="1" x14ac:dyDescent="0.25">
      <c r="A40" t="s">
        <v>36</v>
      </c>
      <c r="B40" t="s">
        <v>46</v>
      </c>
      <c r="C40">
        <v>182508</v>
      </c>
      <c r="D40">
        <v>24001102</v>
      </c>
      <c r="G40" t="s">
        <v>37</v>
      </c>
      <c r="H40">
        <v>26</v>
      </c>
      <c r="I40">
        <v>26</v>
      </c>
      <c r="J40">
        <f t="shared" si="0"/>
        <v>0</v>
      </c>
      <c r="K40">
        <f t="shared" si="1"/>
        <v>1</v>
      </c>
      <c r="L40" s="1">
        <v>45429</v>
      </c>
      <c r="M40" t="s">
        <v>26</v>
      </c>
      <c r="N40">
        <v>400</v>
      </c>
      <c r="O40">
        <v>8</v>
      </c>
      <c r="P40" s="1">
        <v>45436</v>
      </c>
      <c r="Q40" s="1">
        <v>45441</v>
      </c>
      <c r="R40" t="s">
        <v>38</v>
      </c>
      <c r="S40" t="s">
        <v>28</v>
      </c>
    </row>
    <row r="41" spans="1:19" hidden="1" x14ac:dyDescent="0.25">
      <c r="A41" t="s">
        <v>36</v>
      </c>
      <c r="B41" t="s">
        <v>46</v>
      </c>
      <c r="C41">
        <v>182336</v>
      </c>
      <c r="D41">
        <v>24001030</v>
      </c>
      <c r="G41" t="s">
        <v>37</v>
      </c>
      <c r="H41">
        <v>51</v>
      </c>
      <c r="I41">
        <v>51</v>
      </c>
      <c r="J41">
        <f t="shared" si="0"/>
        <v>0</v>
      </c>
      <c r="K41">
        <f t="shared" si="1"/>
        <v>1</v>
      </c>
      <c r="L41" s="1">
        <v>45429</v>
      </c>
      <c r="M41" t="s">
        <v>39</v>
      </c>
      <c r="N41">
        <v>400</v>
      </c>
      <c r="O41">
        <v>2</v>
      </c>
      <c r="P41" s="1">
        <v>45429</v>
      </c>
      <c r="Q41" s="1">
        <v>45419</v>
      </c>
      <c r="R41" t="s">
        <v>38</v>
      </c>
      <c r="S41" t="s">
        <v>31</v>
      </c>
    </row>
    <row r="42" spans="1:19" hidden="1" x14ac:dyDescent="0.25">
      <c r="A42" t="s">
        <v>36</v>
      </c>
      <c r="B42" t="s">
        <v>46</v>
      </c>
      <c r="C42">
        <v>182454</v>
      </c>
      <c r="D42">
        <v>24001061</v>
      </c>
      <c r="G42" t="s">
        <v>37</v>
      </c>
      <c r="H42">
        <v>21</v>
      </c>
      <c r="I42">
        <v>21</v>
      </c>
      <c r="J42">
        <f t="shared" si="0"/>
        <v>0</v>
      </c>
      <c r="K42">
        <f t="shared" si="1"/>
        <v>1</v>
      </c>
      <c r="L42" s="1">
        <v>45432</v>
      </c>
      <c r="M42" t="s">
        <v>26</v>
      </c>
      <c r="N42">
        <v>350</v>
      </c>
      <c r="O42">
        <v>1</v>
      </c>
      <c r="P42" s="1">
        <v>45432</v>
      </c>
      <c r="Q42" s="1">
        <v>45441</v>
      </c>
      <c r="R42" t="s">
        <v>38</v>
      </c>
      <c r="S42" t="s">
        <v>28</v>
      </c>
    </row>
    <row r="43" spans="1:19" hidden="1" x14ac:dyDescent="0.25">
      <c r="A43" t="s">
        <v>36</v>
      </c>
      <c r="B43" t="s">
        <v>46</v>
      </c>
      <c r="C43">
        <v>182332</v>
      </c>
      <c r="D43">
        <v>24001026</v>
      </c>
      <c r="G43" t="s">
        <v>37</v>
      </c>
      <c r="H43">
        <v>101</v>
      </c>
      <c r="I43">
        <v>101</v>
      </c>
      <c r="J43">
        <f t="shared" si="0"/>
        <v>0</v>
      </c>
      <c r="K43">
        <f t="shared" si="1"/>
        <v>1</v>
      </c>
      <c r="L43" s="1">
        <v>45432</v>
      </c>
      <c r="M43" t="s">
        <v>26</v>
      </c>
      <c r="N43">
        <v>400</v>
      </c>
      <c r="O43">
        <v>2</v>
      </c>
      <c r="P43" s="1">
        <v>45432</v>
      </c>
      <c r="Q43" s="1">
        <v>45419</v>
      </c>
      <c r="R43" t="s">
        <v>38</v>
      </c>
      <c r="S43" t="s">
        <v>31</v>
      </c>
    </row>
    <row r="44" spans="1:19" hidden="1" x14ac:dyDescent="0.25">
      <c r="A44" t="s">
        <v>36</v>
      </c>
      <c r="B44" t="s">
        <v>46</v>
      </c>
      <c r="C44">
        <v>182469</v>
      </c>
      <c r="D44">
        <v>24001075</v>
      </c>
      <c r="G44" t="s">
        <v>37</v>
      </c>
      <c r="H44">
        <v>71</v>
      </c>
      <c r="I44">
        <v>71</v>
      </c>
      <c r="J44">
        <f t="shared" si="0"/>
        <v>0</v>
      </c>
      <c r="K44">
        <f t="shared" si="1"/>
        <v>1</v>
      </c>
      <c r="L44" s="1">
        <v>45432</v>
      </c>
      <c r="M44" t="s">
        <v>26</v>
      </c>
      <c r="N44">
        <v>350</v>
      </c>
      <c r="O44">
        <v>1</v>
      </c>
      <c r="P44" s="1">
        <v>45432</v>
      </c>
      <c r="Q44" s="1">
        <v>45441</v>
      </c>
      <c r="R44" t="s">
        <v>38</v>
      </c>
      <c r="S44" t="s">
        <v>28</v>
      </c>
    </row>
    <row r="45" spans="1:19" hidden="1" x14ac:dyDescent="0.25">
      <c r="A45" t="s">
        <v>36</v>
      </c>
      <c r="B45" t="s">
        <v>46</v>
      </c>
      <c r="C45">
        <v>182497</v>
      </c>
      <c r="D45">
        <v>24001091</v>
      </c>
      <c r="G45" t="s">
        <v>37</v>
      </c>
      <c r="H45">
        <v>47</v>
      </c>
      <c r="I45">
        <v>47</v>
      </c>
      <c r="J45">
        <f t="shared" si="0"/>
        <v>0</v>
      </c>
      <c r="K45">
        <f t="shared" si="1"/>
        <v>1</v>
      </c>
      <c r="L45" s="1">
        <v>45432</v>
      </c>
      <c r="M45" t="s">
        <v>26</v>
      </c>
      <c r="N45">
        <v>400</v>
      </c>
      <c r="O45">
        <v>1</v>
      </c>
      <c r="P45" s="1">
        <v>45432</v>
      </c>
      <c r="Q45" s="1">
        <v>45441</v>
      </c>
      <c r="R45" t="s">
        <v>38</v>
      </c>
      <c r="S45" t="s">
        <v>28</v>
      </c>
    </row>
    <row r="46" spans="1:19" hidden="1" x14ac:dyDescent="0.25">
      <c r="A46" t="s">
        <v>36</v>
      </c>
      <c r="B46" t="s">
        <v>46</v>
      </c>
      <c r="C46">
        <v>182568</v>
      </c>
      <c r="D46">
        <v>24001120</v>
      </c>
      <c r="G46" t="s">
        <v>37</v>
      </c>
      <c r="H46">
        <v>112</v>
      </c>
      <c r="I46">
        <v>112</v>
      </c>
      <c r="J46">
        <f t="shared" si="0"/>
        <v>0</v>
      </c>
      <c r="K46">
        <f t="shared" si="1"/>
        <v>1</v>
      </c>
      <c r="L46" s="1">
        <v>45439</v>
      </c>
      <c r="M46" t="s">
        <v>26</v>
      </c>
      <c r="N46">
        <v>400</v>
      </c>
      <c r="O46">
        <v>1</v>
      </c>
      <c r="P46" s="1">
        <v>45439</v>
      </c>
      <c r="Q46" s="1">
        <v>45457</v>
      </c>
      <c r="R46" t="s">
        <v>38</v>
      </c>
      <c r="S46" t="s">
        <v>28</v>
      </c>
    </row>
    <row r="47" spans="1:19" hidden="1" x14ac:dyDescent="0.25">
      <c r="A47" t="s">
        <v>36</v>
      </c>
      <c r="B47" t="s">
        <v>46</v>
      </c>
      <c r="C47">
        <v>182330</v>
      </c>
      <c r="D47">
        <v>24001034</v>
      </c>
      <c r="G47" t="s">
        <v>37</v>
      </c>
      <c r="H47">
        <v>903</v>
      </c>
      <c r="I47">
        <v>907</v>
      </c>
      <c r="J47">
        <f t="shared" si="0"/>
        <v>-4</v>
      </c>
      <c r="K47">
        <f t="shared" si="1"/>
        <v>1</v>
      </c>
      <c r="L47" s="1">
        <v>45439</v>
      </c>
      <c r="M47" t="s">
        <v>39</v>
      </c>
      <c r="N47">
        <v>400</v>
      </c>
      <c r="O47">
        <v>4</v>
      </c>
      <c r="P47" s="1">
        <v>45439</v>
      </c>
      <c r="Q47" s="1">
        <v>45412</v>
      </c>
      <c r="R47" t="s">
        <v>38</v>
      </c>
      <c r="S47" t="s">
        <v>31</v>
      </c>
    </row>
    <row r="48" spans="1:19" hidden="1" x14ac:dyDescent="0.25">
      <c r="A48" t="s">
        <v>36</v>
      </c>
      <c r="B48" t="s">
        <v>46</v>
      </c>
      <c r="C48">
        <v>182477</v>
      </c>
      <c r="D48">
        <v>24001079</v>
      </c>
      <c r="G48" t="s">
        <v>37</v>
      </c>
      <c r="H48">
        <v>672</v>
      </c>
      <c r="I48">
        <v>672</v>
      </c>
      <c r="J48">
        <f t="shared" si="0"/>
        <v>0</v>
      </c>
      <c r="K48">
        <f t="shared" si="1"/>
        <v>1</v>
      </c>
      <c r="L48" s="1">
        <v>45439</v>
      </c>
      <c r="M48" t="s">
        <v>26</v>
      </c>
      <c r="N48">
        <v>350</v>
      </c>
      <c r="O48">
        <v>3</v>
      </c>
      <c r="P48" s="1">
        <v>45439</v>
      </c>
      <c r="Q48" s="1">
        <v>45441</v>
      </c>
      <c r="R48" t="s">
        <v>38</v>
      </c>
      <c r="S48" t="s">
        <v>28</v>
      </c>
    </row>
    <row r="49" spans="1:19" hidden="1" x14ac:dyDescent="0.25">
      <c r="A49" t="s">
        <v>36</v>
      </c>
      <c r="B49" t="s">
        <v>46</v>
      </c>
      <c r="C49">
        <v>182334</v>
      </c>
      <c r="D49">
        <v>24001012</v>
      </c>
      <c r="G49" t="s">
        <v>37</v>
      </c>
      <c r="H49">
        <v>303</v>
      </c>
      <c r="I49">
        <v>273</v>
      </c>
      <c r="J49">
        <f t="shared" si="0"/>
        <v>30</v>
      </c>
      <c r="K49">
        <f t="shared" si="1"/>
        <v>1</v>
      </c>
      <c r="L49" s="1">
        <v>45440</v>
      </c>
      <c r="M49" t="s">
        <v>26</v>
      </c>
      <c r="N49">
        <v>400</v>
      </c>
      <c r="O49">
        <v>1</v>
      </c>
      <c r="P49" s="1">
        <v>45440</v>
      </c>
      <c r="Q49" s="1">
        <v>45432</v>
      </c>
      <c r="R49" t="s">
        <v>38</v>
      </c>
      <c r="S49" t="s">
        <v>31</v>
      </c>
    </row>
    <row r="50" spans="1:19" hidden="1" x14ac:dyDescent="0.25">
      <c r="A50" t="s">
        <v>36</v>
      </c>
      <c r="B50" t="s">
        <v>46</v>
      </c>
      <c r="C50">
        <v>182562</v>
      </c>
      <c r="D50">
        <v>24001114</v>
      </c>
      <c r="G50" t="s">
        <v>37</v>
      </c>
      <c r="H50">
        <v>2943</v>
      </c>
      <c r="I50">
        <v>2939</v>
      </c>
      <c r="J50">
        <f t="shared" si="0"/>
        <v>4</v>
      </c>
      <c r="K50">
        <f t="shared" si="1"/>
        <v>1</v>
      </c>
      <c r="L50" s="1">
        <v>45440</v>
      </c>
      <c r="M50" t="s">
        <v>26</v>
      </c>
      <c r="N50">
        <v>400</v>
      </c>
      <c r="O50">
        <v>9</v>
      </c>
      <c r="P50" s="1">
        <v>45448</v>
      </c>
      <c r="Q50" s="1">
        <v>45464</v>
      </c>
      <c r="R50" t="s">
        <v>38</v>
      </c>
      <c r="S50" t="s">
        <v>28</v>
      </c>
    </row>
    <row r="51" spans="1:19" hidden="1" x14ac:dyDescent="0.25">
      <c r="A51" t="s">
        <v>36</v>
      </c>
      <c r="B51" t="s">
        <v>46</v>
      </c>
      <c r="C51">
        <v>182584</v>
      </c>
      <c r="D51">
        <v>24001136</v>
      </c>
      <c r="G51" t="s">
        <v>37</v>
      </c>
      <c r="H51">
        <v>87</v>
      </c>
      <c r="I51">
        <v>87</v>
      </c>
      <c r="J51">
        <f t="shared" si="0"/>
        <v>0</v>
      </c>
      <c r="K51">
        <f t="shared" si="1"/>
        <v>1</v>
      </c>
      <c r="L51" s="1">
        <v>45441</v>
      </c>
      <c r="M51" t="s">
        <v>26</v>
      </c>
      <c r="N51">
        <v>400</v>
      </c>
      <c r="O51">
        <v>1</v>
      </c>
      <c r="P51" s="1">
        <v>45441</v>
      </c>
      <c r="Q51" s="1">
        <v>45457</v>
      </c>
      <c r="R51" t="s">
        <v>38</v>
      </c>
      <c r="S51" t="s">
        <v>28</v>
      </c>
    </row>
    <row r="52" spans="1:19" hidden="1" x14ac:dyDescent="0.25">
      <c r="A52" t="s">
        <v>36</v>
      </c>
      <c r="B52" t="s">
        <v>46</v>
      </c>
      <c r="C52">
        <v>182594</v>
      </c>
      <c r="D52">
        <v>24001146</v>
      </c>
      <c r="G52" t="s">
        <v>37</v>
      </c>
      <c r="H52">
        <v>38</v>
      </c>
      <c r="I52">
        <v>38</v>
      </c>
      <c r="J52">
        <f t="shared" si="0"/>
        <v>0</v>
      </c>
      <c r="K52">
        <f t="shared" si="1"/>
        <v>1</v>
      </c>
      <c r="L52" s="1">
        <v>45441</v>
      </c>
      <c r="M52" t="s">
        <v>26</v>
      </c>
      <c r="N52">
        <v>400</v>
      </c>
      <c r="O52">
        <v>1</v>
      </c>
      <c r="P52" s="1">
        <v>45441</v>
      </c>
      <c r="Q52" s="1">
        <v>45457</v>
      </c>
      <c r="R52" t="s">
        <v>38</v>
      </c>
      <c r="S52" t="s">
        <v>28</v>
      </c>
    </row>
    <row r="53" spans="1:19" hidden="1" x14ac:dyDescent="0.25">
      <c r="A53" t="s">
        <v>47</v>
      </c>
      <c r="B53" t="s">
        <v>32</v>
      </c>
      <c r="C53">
        <v>182550</v>
      </c>
      <c r="D53">
        <v>24001423</v>
      </c>
      <c r="E53" t="s">
        <v>48</v>
      </c>
      <c r="G53" t="s">
        <v>42</v>
      </c>
      <c r="H53">
        <v>50</v>
      </c>
      <c r="I53">
        <v>50</v>
      </c>
      <c r="J53">
        <f t="shared" si="0"/>
        <v>0</v>
      </c>
      <c r="K53">
        <f t="shared" si="1"/>
        <v>1</v>
      </c>
      <c r="L53" s="1">
        <v>45434</v>
      </c>
      <c r="M53" t="s">
        <v>26</v>
      </c>
      <c r="N53">
        <v>100</v>
      </c>
      <c r="O53">
        <v>1</v>
      </c>
      <c r="P53" s="1">
        <v>45434</v>
      </c>
      <c r="Q53" s="1">
        <v>45471</v>
      </c>
      <c r="R53" t="s">
        <v>21</v>
      </c>
      <c r="S53" t="s">
        <v>28</v>
      </c>
    </row>
    <row r="54" spans="1:19" hidden="1" x14ac:dyDescent="0.25">
      <c r="A54" t="s">
        <v>47</v>
      </c>
      <c r="B54" t="s">
        <v>32</v>
      </c>
      <c r="C54">
        <v>182547</v>
      </c>
      <c r="D54">
        <v>24001420</v>
      </c>
      <c r="E54" t="s">
        <v>49</v>
      </c>
      <c r="G54" t="s">
        <v>42</v>
      </c>
      <c r="H54">
        <v>161</v>
      </c>
      <c r="I54">
        <v>161</v>
      </c>
      <c r="J54">
        <f t="shared" si="0"/>
        <v>0</v>
      </c>
      <c r="K54">
        <f t="shared" si="1"/>
        <v>1</v>
      </c>
      <c r="L54" s="1">
        <v>45436</v>
      </c>
      <c r="M54" t="s">
        <v>20</v>
      </c>
      <c r="N54">
        <v>100</v>
      </c>
      <c r="O54">
        <v>7</v>
      </c>
      <c r="P54" s="1">
        <v>45436</v>
      </c>
      <c r="Q54" s="1">
        <v>45471</v>
      </c>
      <c r="R54" t="s">
        <v>21</v>
      </c>
      <c r="S54" t="s">
        <v>28</v>
      </c>
    </row>
    <row r="55" spans="1:19" hidden="1" x14ac:dyDescent="0.25">
      <c r="A55" t="s">
        <v>47</v>
      </c>
      <c r="B55" t="s">
        <v>32</v>
      </c>
      <c r="C55">
        <v>182549</v>
      </c>
      <c r="D55">
        <v>24001422</v>
      </c>
      <c r="E55" t="s">
        <v>50</v>
      </c>
      <c r="G55" t="s">
        <v>42</v>
      </c>
      <c r="H55">
        <v>91</v>
      </c>
      <c r="I55">
        <v>91</v>
      </c>
      <c r="J55">
        <f t="shared" si="0"/>
        <v>0</v>
      </c>
      <c r="K55">
        <f t="shared" si="1"/>
        <v>1</v>
      </c>
      <c r="L55" s="1">
        <v>45436</v>
      </c>
      <c r="M55" t="s">
        <v>26</v>
      </c>
      <c r="N55">
        <v>100</v>
      </c>
      <c r="O55">
        <v>2</v>
      </c>
      <c r="P55" s="1">
        <v>45436</v>
      </c>
      <c r="Q55" s="1">
        <v>45471</v>
      </c>
      <c r="R55" t="s">
        <v>21</v>
      </c>
      <c r="S55" t="s">
        <v>28</v>
      </c>
    </row>
    <row r="56" spans="1:19" hidden="1" x14ac:dyDescent="0.25">
      <c r="A56" t="s">
        <v>47</v>
      </c>
      <c r="B56" t="s">
        <v>32</v>
      </c>
      <c r="C56">
        <v>182551</v>
      </c>
      <c r="D56">
        <v>24001424</v>
      </c>
      <c r="E56" t="s">
        <v>51</v>
      </c>
      <c r="G56" t="s">
        <v>42</v>
      </c>
      <c r="H56">
        <v>50</v>
      </c>
      <c r="I56">
        <v>50</v>
      </c>
      <c r="J56">
        <f t="shared" si="0"/>
        <v>0</v>
      </c>
      <c r="K56">
        <f t="shared" si="1"/>
        <v>1</v>
      </c>
      <c r="L56" s="1">
        <v>45436</v>
      </c>
      <c r="M56" t="s">
        <v>26</v>
      </c>
      <c r="N56">
        <v>100</v>
      </c>
      <c r="O56">
        <v>3</v>
      </c>
      <c r="P56" s="1">
        <v>45436</v>
      </c>
      <c r="Q56" s="1">
        <v>45471</v>
      </c>
      <c r="R56" t="s">
        <v>21</v>
      </c>
      <c r="S56" t="s">
        <v>28</v>
      </c>
    </row>
    <row r="57" spans="1:19" hidden="1" x14ac:dyDescent="0.25">
      <c r="A57" t="s">
        <v>47</v>
      </c>
      <c r="B57" t="s">
        <v>32</v>
      </c>
      <c r="C57">
        <v>182552</v>
      </c>
      <c r="D57">
        <v>24001425</v>
      </c>
      <c r="E57" t="s">
        <v>52</v>
      </c>
      <c r="G57" t="s">
        <v>42</v>
      </c>
      <c r="H57">
        <v>67</v>
      </c>
      <c r="I57">
        <v>67</v>
      </c>
      <c r="J57">
        <f t="shared" si="0"/>
        <v>0</v>
      </c>
      <c r="K57">
        <f t="shared" si="1"/>
        <v>1</v>
      </c>
      <c r="L57" s="1">
        <v>45439</v>
      </c>
      <c r="M57" t="s">
        <v>26</v>
      </c>
      <c r="N57">
        <v>100</v>
      </c>
      <c r="O57">
        <v>1</v>
      </c>
      <c r="P57" s="1">
        <v>45439</v>
      </c>
      <c r="Q57" s="1">
        <v>45471</v>
      </c>
      <c r="R57" t="s">
        <v>21</v>
      </c>
      <c r="S57" t="s">
        <v>28</v>
      </c>
    </row>
    <row r="58" spans="1:19" hidden="1" x14ac:dyDescent="0.25">
      <c r="A58" t="s">
        <v>47</v>
      </c>
      <c r="B58" t="s">
        <v>32</v>
      </c>
      <c r="C58">
        <v>182378</v>
      </c>
      <c r="D58">
        <v>24001095</v>
      </c>
      <c r="G58" t="s">
        <v>53</v>
      </c>
      <c r="H58">
        <v>400</v>
      </c>
      <c r="I58">
        <v>0</v>
      </c>
      <c r="J58">
        <f t="shared" si="0"/>
        <v>400</v>
      </c>
      <c r="K58">
        <f t="shared" si="1"/>
        <v>1</v>
      </c>
      <c r="L58" s="1">
        <v>45441</v>
      </c>
      <c r="M58" t="s">
        <v>26</v>
      </c>
      <c r="N58">
        <v>100</v>
      </c>
      <c r="O58">
        <v>1</v>
      </c>
      <c r="P58" s="1">
        <v>45441</v>
      </c>
      <c r="Q58" s="1">
        <v>45429</v>
      </c>
      <c r="R58" t="s">
        <v>21</v>
      </c>
      <c r="S58" t="s">
        <v>22</v>
      </c>
    </row>
    <row r="59" spans="1:19" hidden="1" x14ac:dyDescent="0.25">
      <c r="A59" t="s">
        <v>47</v>
      </c>
      <c r="B59" t="s">
        <v>32</v>
      </c>
      <c r="C59">
        <v>182548</v>
      </c>
      <c r="D59">
        <v>24001421</v>
      </c>
      <c r="E59" t="s">
        <v>54</v>
      </c>
      <c r="G59" t="s">
        <v>42</v>
      </c>
      <c r="H59">
        <v>117</v>
      </c>
      <c r="I59">
        <v>116</v>
      </c>
      <c r="J59">
        <f t="shared" si="0"/>
        <v>1</v>
      </c>
      <c r="K59">
        <f t="shared" si="1"/>
        <v>1</v>
      </c>
      <c r="L59" s="1">
        <v>45441</v>
      </c>
      <c r="M59" t="s">
        <v>26</v>
      </c>
      <c r="N59">
        <v>100</v>
      </c>
      <c r="O59">
        <v>8</v>
      </c>
      <c r="P59" s="1">
        <v>45448</v>
      </c>
      <c r="Q59" s="1">
        <v>45471</v>
      </c>
      <c r="R59" t="s">
        <v>21</v>
      </c>
      <c r="S59" t="s">
        <v>28</v>
      </c>
    </row>
    <row r="60" spans="1:19" hidden="1" x14ac:dyDescent="0.25">
      <c r="A60" t="s">
        <v>47</v>
      </c>
      <c r="B60" t="s">
        <v>32</v>
      </c>
      <c r="C60">
        <v>182553</v>
      </c>
      <c r="D60">
        <v>24001426</v>
      </c>
      <c r="E60" t="s">
        <v>55</v>
      </c>
      <c r="G60" t="s">
        <v>42</v>
      </c>
      <c r="H60">
        <v>378</v>
      </c>
      <c r="I60">
        <v>378</v>
      </c>
      <c r="J60">
        <f t="shared" si="0"/>
        <v>0</v>
      </c>
      <c r="K60">
        <f t="shared" si="1"/>
        <v>1</v>
      </c>
      <c r="L60" s="1">
        <v>45443</v>
      </c>
      <c r="M60" t="s">
        <v>26</v>
      </c>
      <c r="N60">
        <v>100</v>
      </c>
      <c r="O60">
        <v>4</v>
      </c>
      <c r="P60" s="1">
        <v>45443</v>
      </c>
      <c r="Q60" s="1">
        <v>45471</v>
      </c>
      <c r="R60" t="s">
        <v>21</v>
      </c>
      <c r="S60" t="s">
        <v>28</v>
      </c>
    </row>
    <row r="61" spans="1:19" hidden="1" x14ac:dyDescent="0.25">
      <c r="A61" t="s">
        <v>56</v>
      </c>
      <c r="B61" t="s">
        <v>18</v>
      </c>
      <c r="C61">
        <v>182369</v>
      </c>
      <c r="D61">
        <v>24001086</v>
      </c>
      <c r="E61" t="s">
        <v>57</v>
      </c>
      <c r="G61" t="s">
        <v>34</v>
      </c>
      <c r="H61">
        <v>1530</v>
      </c>
      <c r="I61">
        <v>1705</v>
      </c>
      <c r="J61">
        <f t="shared" si="0"/>
        <v>-175</v>
      </c>
      <c r="K61">
        <f t="shared" si="1"/>
        <v>1</v>
      </c>
      <c r="L61" s="1">
        <v>45419</v>
      </c>
      <c r="M61" t="s">
        <v>26</v>
      </c>
      <c r="N61">
        <v>255</v>
      </c>
      <c r="O61">
        <v>15</v>
      </c>
      <c r="P61" s="1">
        <v>45419</v>
      </c>
      <c r="Q61" s="1">
        <v>45429</v>
      </c>
      <c r="R61" t="s">
        <v>27</v>
      </c>
      <c r="S61" t="s">
        <v>28</v>
      </c>
    </row>
    <row r="62" spans="1:19" hidden="1" x14ac:dyDescent="0.25">
      <c r="A62" t="s">
        <v>56</v>
      </c>
      <c r="B62" t="s">
        <v>18</v>
      </c>
      <c r="C62">
        <v>182607</v>
      </c>
      <c r="D62">
        <v>24001228</v>
      </c>
      <c r="E62" t="s">
        <v>58</v>
      </c>
      <c r="G62" t="s">
        <v>59</v>
      </c>
      <c r="H62">
        <v>956</v>
      </c>
      <c r="I62">
        <v>1350</v>
      </c>
      <c r="J62">
        <f t="shared" si="0"/>
        <v>-394</v>
      </c>
      <c r="K62">
        <f t="shared" si="1"/>
        <v>2</v>
      </c>
      <c r="L62" s="1">
        <v>45422</v>
      </c>
      <c r="M62" t="s">
        <v>26</v>
      </c>
      <c r="N62">
        <v>1450</v>
      </c>
      <c r="O62">
        <v>1</v>
      </c>
      <c r="P62" s="1">
        <v>45422</v>
      </c>
      <c r="Q62" s="1">
        <v>45425</v>
      </c>
      <c r="R62" t="s">
        <v>27</v>
      </c>
      <c r="S62" t="s">
        <v>28</v>
      </c>
    </row>
    <row r="63" spans="1:19" hidden="1" x14ac:dyDescent="0.25">
      <c r="A63" t="s">
        <v>56</v>
      </c>
      <c r="B63" t="s">
        <v>18</v>
      </c>
      <c r="C63">
        <v>182615</v>
      </c>
      <c r="D63">
        <v>24001236</v>
      </c>
      <c r="E63" t="s">
        <v>58</v>
      </c>
      <c r="G63" t="s">
        <v>59</v>
      </c>
      <c r="H63">
        <v>163</v>
      </c>
      <c r="I63">
        <v>163</v>
      </c>
      <c r="J63">
        <f t="shared" si="0"/>
        <v>0</v>
      </c>
      <c r="K63">
        <f t="shared" si="1"/>
        <v>3</v>
      </c>
      <c r="L63" s="1">
        <v>45425</v>
      </c>
      <c r="M63" t="s">
        <v>26</v>
      </c>
      <c r="N63">
        <v>1450</v>
      </c>
      <c r="O63">
        <v>1</v>
      </c>
      <c r="P63" s="1">
        <v>45425</v>
      </c>
      <c r="Q63" s="1">
        <v>45425</v>
      </c>
      <c r="R63" t="s">
        <v>27</v>
      </c>
      <c r="S63" t="s">
        <v>60</v>
      </c>
    </row>
    <row r="64" spans="1:19" hidden="1" x14ac:dyDescent="0.25">
      <c r="A64" t="s">
        <v>56</v>
      </c>
      <c r="B64" t="s">
        <v>18</v>
      </c>
      <c r="C64">
        <v>182616</v>
      </c>
      <c r="D64">
        <v>24001237</v>
      </c>
      <c r="E64" t="s">
        <v>58</v>
      </c>
      <c r="G64" t="s">
        <v>59</v>
      </c>
      <c r="H64">
        <v>368</v>
      </c>
      <c r="I64">
        <v>663</v>
      </c>
      <c r="J64">
        <f t="shared" si="0"/>
        <v>-295</v>
      </c>
      <c r="K64">
        <f t="shared" si="1"/>
        <v>3</v>
      </c>
      <c r="L64" s="1">
        <v>45425</v>
      </c>
      <c r="M64" t="s">
        <v>26</v>
      </c>
      <c r="N64">
        <v>1450</v>
      </c>
      <c r="O64">
        <v>1</v>
      </c>
      <c r="P64" s="1">
        <v>45425</v>
      </c>
      <c r="Q64" s="1">
        <v>45425</v>
      </c>
      <c r="R64" t="s">
        <v>27</v>
      </c>
      <c r="S64" t="s">
        <v>60</v>
      </c>
    </row>
    <row r="65" spans="1:19" hidden="1" x14ac:dyDescent="0.25">
      <c r="A65" t="s">
        <v>56</v>
      </c>
      <c r="B65" t="s">
        <v>18</v>
      </c>
      <c r="C65">
        <v>182617</v>
      </c>
      <c r="D65">
        <v>24001238</v>
      </c>
      <c r="E65" t="s">
        <v>58</v>
      </c>
      <c r="G65" t="s">
        <v>59</v>
      </c>
      <c r="H65">
        <v>20</v>
      </c>
      <c r="I65">
        <v>20</v>
      </c>
      <c r="J65">
        <f t="shared" si="0"/>
        <v>0</v>
      </c>
      <c r="K65">
        <f t="shared" si="1"/>
        <v>2</v>
      </c>
      <c r="L65" s="1">
        <v>45425</v>
      </c>
      <c r="M65" t="s">
        <v>26</v>
      </c>
      <c r="N65">
        <v>1450</v>
      </c>
      <c r="O65">
        <v>1</v>
      </c>
      <c r="P65" s="1">
        <v>45425</v>
      </c>
      <c r="Q65" s="1">
        <v>45425</v>
      </c>
      <c r="R65" t="s">
        <v>27</v>
      </c>
      <c r="S65" t="s">
        <v>60</v>
      </c>
    </row>
    <row r="66" spans="1:19" hidden="1" x14ac:dyDescent="0.25">
      <c r="A66" t="s">
        <v>56</v>
      </c>
      <c r="B66" t="s">
        <v>18</v>
      </c>
      <c r="C66">
        <v>182634</v>
      </c>
      <c r="D66">
        <v>24001255</v>
      </c>
      <c r="E66" t="s">
        <v>61</v>
      </c>
      <c r="G66" t="s">
        <v>59</v>
      </c>
      <c r="H66">
        <v>1117</v>
      </c>
      <c r="I66">
        <v>0</v>
      </c>
      <c r="J66">
        <f t="shared" si="0"/>
        <v>1117</v>
      </c>
      <c r="K66">
        <f t="shared" si="1"/>
        <v>1</v>
      </c>
      <c r="L66" s="1">
        <v>45427</v>
      </c>
      <c r="M66" t="s">
        <v>26</v>
      </c>
      <c r="N66">
        <v>1450</v>
      </c>
      <c r="O66">
        <v>1</v>
      </c>
      <c r="P66" s="1">
        <v>45448</v>
      </c>
      <c r="Q66" s="1">
        <v>45446</v>
      </c>
      <c r="R66" t="s">
        <v>27</v>
      </c>
      <c r="S66" t="s">
        <v>22</v>
      </c>
    </row>
    <row r="67" spans="1:19" hidden="1" x14ac:dyDescent="0.25">
      <c r="A67" t="s">
        <v>56</v>
      </c>
      <c r="B67" t="s">
        <v>18</v>
      </c>
      <c r="C67">
        <v>182611</v>
      </c>
      <c r="D67">
        <v>24001232</v>
      </c>
      <c r="E67" t="s">
        <v>58</v>
      </c>
      <c r="G67" t="s">
        <v>59</v>
      </c>
      <c r="H67">
        <v>1308</v>
      </c>
      <c r="I67">
        <v>1669</v>
      </c>
      <c r="J67">
        <f t="shared" ref="J67:J130" si="2">H67-I67</f>
        <v>-361</v>
      </c>
      <c r="K67">
        <f t="shared" ref="K67:K130" si="3">COUNTIF($C$2:$C$441,C67)</f>
        <v>2</v>
      </c>
      <c r="L67" s="1">
        <v>45427</v>
      </c>
      <c r="M67" t="s">
        <v>26</v>
      </c>
      <c r="N67">
        <v>1450</v>
      </c>
      <c r="O67">
        <v>4</v>
      </c>
      <c r="P67" s="1">
        <v>45427</v>
      </c>
      <c r="Q67" s="1">
        <v>45425</v>
      </c>
      <c r="R67" t="s">
        <v>27</v>
      </c>
      <c r="S67" t="s">
        <v>31</v>
      </c>
    </row>
    <row r="68" spans="1:19" hidden="1" x14ac:dyDescent="0.25">
      <c r="A68" t="s">
        <v>56</v>
      </c>
      <c r="B68" t="s">
        <v>18</v>
      </c>
      <c r="C68">
        <v>182630</v>
      </c>
      <c r="D68">
        <v>24001251</v>
      </c>
      <c r="E68" t="s">
        <v>61</v>
      </c>
      <c r="G68" t="s">
        <v>59</v>
      </c>
      <c r="H68">
        <v>818</v>
      </c>
      <c r="I68">
        <v>0</v>
      </c>
      <c r="J68">
        <f t="shared" si="2"/>
        <v>818</v>
      </c>
      <c r="K68">
        <f t="shared" si="3"/>
        <v>2</v>
      </c>
      <c r="L68" s="1">
        <v>45432</v>
      </c>
      <c r="M68" t="s">
        <v>26</v>
      </c>
      <c r="N68">
        <v>1450</v>
      </c>
      <c r="O68">
        <v>1</v>
      </c>
      <c r="P68" s="1">
        <v>45432</v>
      </c>
      <c r="Q68" s="1">
        <v>45425</v>
      </c>
      <c r="R68" t="s">
        <v>27</v>
      </c>
      <c r="S68" t="s">
        <v>22</v>
      </c>
    </row>
    <row r="69" spans="1:19" hidden="1" x14ac:dyDescent="0.25">
      <c r="A69" t="s">
        <v>56</v>
      </c>
      <c r="B69" t="s">
        <v>18</v>
      </c>
      <c r="C69">
        <v>182629</v>
      </c>
      <c r="D69">
        <v>24001250</v>
      </c>
      <c r="E69" t="s">
        <v>61</v>
      </c>
      <c r="G69" t="s">
        <v>59</v>
      </c>
      <c r="H69">
        <v>3685</v>
      </c>
      <c r="I69">
        <v>3892</v>
      </c>
      <c r="J69">
        <f t="shared" si="2"/>
        <v>-207</v>
      </c>
      <c r="K69">
        <f t="shared" si="3"/>
        <v>1</v>
      </c>
      <c r="L69" s="1">
        <v>45433</v>
      </c>
      <c r="M69" t="s">
        <v>26</v>
      </c>
      <c r="N69">
        <v>1450</v>
      </c>
      <c r="O69">
        <v>4</v>
      </c>
      <c r="P69" s="1">
        <v>45433</v>
      </c>
      <c r="Q69" s="1">
        <v>45439</v>
      </c>
      <c r="R69" t="s">
        <v>27</v>
      </c>
      <c r="S69" t="s">
        <v>28</v>
      </c>
    </row>
    <row r="70" spans="1:19" hidden="1" x14ac:dyDescent="0.25">
      <c r="A70" t="s">
        <v>56</v>
      </c>
      <c r="B70" t="s">
        <v>29</v>
      </c>
      <c r="C70">
        <v>182612</v>
      </c>
      <c r="D70">
        <v>24001233</v>
      </c>
      <c r="E70" t="s">
        <v>58</v>
      </c>
      <c r="G70" t="s">
        <v>59</v>
      </c>
      <c r="H70">
        <v>10000</v>
      </c>
      <c r="I70">
        <v>8139</v>
      </c>
      <c r="J70">
        <f t="shared" si="2"/>
        <v>1861</v>
      </c>
      <c r="K70">
        <f t="shared" si="3"/>
        <v>2</v>
      </c>
      <c r="L70" s="1">
        <v>45442</v>
      </c>
      <c r="M70" t="s">
        <v>26</v>
      </c>
      <c r="N70">
        <v>1450</v>
      </c>
      <c r="O70">
        <v>1</v>
      </c>
      <c r="P70" s="1">
        <v>45442</v>
      </c>
      <c r="Q70" s="1">
        <v>45439</v>
      </c>
      <c r="R70" t="s">
        <v>27</v>
      </c>
      <c r="S70" t="s">
        <v>31</v>
      </c>
    </row>
    <row r="71" spans="1:19" hidden="1" x14ac:dyDescent="0.25">
      <c r="A71" t="s">
        <v>56</v>
      </c>
      <c r="B71" t="s">
        <v>32</v>
      </c>
      <c r="C71">
        <v>182314</v>
      </c>
      <c r="D71">
        <v>23001230</v>
      </c>
      <c r="G71" t="s">
        <v>37</v>
      </c>
      <c r="H71">
        <v>303</v>
      </c>
      <c r="I71">
        <v>300</v>
      </c>
      <c r="J71">
        <f t="shared" si="2"/>
        <v>3</v>
      </c>
      <c r="K71">
        <f t="shared" si="3"/>
        <v>1</v>
      </c>
      <c r="L71" s="1">
        <v>45416</v>
      </c>
      <c r="M71" t="s">
        <v>26</v>
      </c>
      <c r="N71">
        <v>500</v>
      </c>
      <c r="O71">
        <v>33</v>
      </c>
      <c r="P71" s="1">
        <v>45448</v>
      </c>
      <c r="Q71" s="1">
        <v>45419</v>
      </c>
      <c r="R71" t="s">
        <v>27</v>
      </c>
      <c r="S71" t="s">
        <v>31</v>
      </c>
    </row>
    <row r="72" spans="1:19" hidden="1" x14ac:dyDescent="0.25">
      <c r="A72" t="s">
        <v>56</v>
      </c>
      <c r="B72" t="s">
        <v>32</v>
      </c>
      <c r="C72">
        <v>182563</v>
      </c>
      <c r="D72">
        <v>24001115</v>
      </c>
      <c r="G72" t="s">
        <v>37</v>
      </c>
      <c r="H72">
        <v>393</v>
      </c>
      <c r="I72">
        <v>394</v>
      </c>
      <c r="J72">
        <f t="shared" si="2"/>
        <v>-1</v>
      </c>
      <c r="K72">
        <f t="shared" si="3"/>
        <v>1</v>
      </c>
      <c r="L72" s="1">
        <v>45416</v>
      </c>
      <c r="M72" t="s">
        <v>26</v>
      </c>
      <c r="N72">
        <v>500</v>
      </c>
      <c r="O72">
        <v>2</v>
      </c>
      <c r="P72" s="1">
        <v>45416</v>
      </c>
      <c r="Q72" s="1">
        <v>45457</v>
      </c>
      <c r="R72" t="s">
        <v>27</v>
      </c>
      <c r="S72" t="s">
        <v>28</v>
      </c>
    </row>
    <row r="73" spans="1:19" hidden="1" x14ac:dyDescent="0.25">
      <c r="A73" t="s">
        <v>56</v>
      </c>
      <c r="B73" t="s">
        <v>32</v>
      </c>
      <c r="C73">
        <v>182574</v>
      </c>
      <c r="D73">
        <v>24001126</v>
      </c>
      <c r="G73" t="s">
        <v>37</v>
      </c>
      <c r="H73">
        <v>174</v>
      </c>
      <c r="I73">
        <v>178</v>
      </c>
      <c r="J73">
        <f t="shared" si="2"/>
        <v>-4</v>
      </c>
      <c r="K73">
        <f t="shared" si="3"/>
        <v>1</v>
      </c>
      <c r="L73" s="1">
        <v>45419</v>
      </c>
      <c r="M73" t="s">
        <v>26</v>
      </c>
      <c r="N73">
        <v>500</v>
      </c>
      <c r="O73">
        <v>1</v>
      </c>
      <c r="P73" s="1">
        <v>45419</v>
      </c>
      <c r="Q73" s="1">
        <v>45457</v>
      </c>
      <c r="R73" t="s">
        <v>27</v>
      </c>
      <c r="S73" t="s">
        <v>28</v>
      </c>
    </row>
    <row r="74" spans="1:19" hidden="1" x14ac:dyDescent="0.25">
      <c r="A74" t="s">
        <v>56</v>
      </c>
      <c r="B74" t="s">
        <v>32</v>
      </c>
      <c r="C74">
        <v>182345</v>
      </c>
      <c r="D74">
        <v>24001035</v>
      </c>
      <c r="G74" t="s">
        <v>37</v>
      </c>
      <c r="H74">
        <v>210</v>
      </c>
      <c r="I74">
        <v>210</v>
      </c>
      <c r="J74">
        <f t="shared" si="2"/>
        <v>0</v>
      </c>
      <c r="K74">
        <f t="shared" si="3"/>
        <v>1</v>
      </c>
      <c r="L74" s="1">
        <v>45422</v>
      </c>
      <c r="M74" t="s">
        <v>26</v>
      </c>
      <c r="N74">
        <v>500</v>
      </c>
      <c r="O74">
        <v>3</v>
      </c>
      <c r="P74" s="1">
        <v>45422</v>
      </c>
      <c r="Q74" s="1">
        <v>45419</v>
      </c>
      <c r="R74" t="s">
        <v>27</v>
      </c>
      <c r="S74" t="s">
        <v>31</v>
      </c>
    </row>
    <row r="75" spans="1:19" hidden="1" x14ac:dyDescent="0.25">
      <c r="A75" t="s">
        <v>56</v>
      </c>
      <c r="B75" t="s">
        <v>32</v>
      </c>
      <c r="C75">
        <v>182352</v>
      </c>
      <c r="D75">
        <v>24001014</v>
      </c>
      <c r="G75" t="s">
        <v>37</v>
      </c>
      <c r="H75">
        <v>165</v>
      </c>
      <c r="I75">
        <v>300</v>
      </c>
      <c r="J75">
        <f t="shared" si="2"/>
        <v>-135</v>
      </c>
      <c r="K75">
        <f t="shared" si="3"/>
        <v>1</v>
      </c>
      <c r="L75" s="1">
        <v>45422</v>
      </c>
      <c r="M75" t="s">
        <v>26</v>
      </c>
      <c r="N75">
        <v>500</v>
      </c>
      <c r="O75">
        <v>2</v>
      </c>
      <c r="P75" s="1">
        <v>45422</v>
      </c>
      <c r="Q75" s="1">
        <v>45436</v>
      </c>
      <c r="R75" t="s">
        <v>27</v>
      </c>
      <c r="S75" t="s">
        <v>28</v>
      </c>
    </row>
    <row r="76" spans="1:19" hidden="1" x14ac:dyDescent="0.25">
      <c r="A76" t="s">
        <v>56</v>
      </c>
      <c r="B76" t="s">
        <v>32</v>
      </c>
      <c r="C76">
        <v>182490</v>
      </c>
      <c r="D76">
        <v>24001086</v>
      </c>
      <c r="G76" t="s">
        <v>37</v>
      </c>
      <c r="H76">
        <v>96</v>
      </c>
      <c r="I76">
        <v>96</v>
      </c>
      <c r="J76">
        <f t="shared" si="2"/>
        <v>0</v>
      </c>
      <c r="K76">
        <f t="shared" si="3"/>
        <v>1</v>
      </c>
      <c r="L76" s="1">
        <v>45426</v>
      </c>
      <c r="M76" t="s">
        <v>26</v>
      </c>
      <c r="N76">
        <v>500</v>
      </c>
      <c r="O76">
        <v>1</v>
      </c>
      <c r="P76" s="1">
        <v>45426</v>
      </c>
      <c r="Q76" s="1">
        <v>45441</v>
      </c>
      <c r="R76" t="s">
        <v>27</v>
      </c>
      <c r="S76" t="s">
        <v>28</v>
      </c>
    </row>
    <row r="77" spans="1:19" hidden="1" x14ac:dyDescent="0.25">
      <c r="A77" t="s">
        <v>56</v>
      </c>
      <c r="B77" t="s">
        <v>32</v>
      </c>
      <c r="C77">
        <v>182502</v>
      </c>
      <c r="D77">
        <v>24001096</v>
      </c>
      <c r="G77" t="s">
        <v>37</v>
      </c>
      <c r="H77">
        <v>102</v>
      </c>
      <c r="I77">
        <v>102</v>
      </c>
      <c r="J77">
        <f t="shared" si="2"/>
        <v>0</v>
      </c>
      <c r="K77">
        <f t="shared" si="3"/>
        <v>1</v>
      </c>
      <c r="L77" s="1">
        <v>45426</v>
      </c>
      <c r="M77" t="s">
        <v>26</v>
      </c>
      <c r="N77">
        <v>500</v>
      </c>
      <c r="O77">
        <v>1</v>
      </c>
      <c r="P77" s="1">
        <v>45426</v>
      </c>
      <c r="Q77" s="1">
        <v>45441</v>
      </c>
      <c r="R77" t="s">
        <v>27</v>
      </c>
      <c r="S77" t="s">
        <v>28</v>
      </c>
    </row>
    <row r="78" spans="1:19" hidden="1" x14ac:dyDescent="0.25">
      <c r="A78" t="s">
        <v>56</v>
      </c>
      <c r="B78" t="s">
        <v>32</v>
      </c>
      <c r="C78">
        <v>182573</v>
      </c>
      <c r="D78">
        <v>24001125</v>
      </c>
      <c r="G78" t="s">
        <v>37</v>
      </c>
      <c r="H78">
        <v>174</v>
      </c>
      <c r="I78">
        <v>177</v>
      </c>
      <c r="J78">
        <f t="shared" si="2"/>
        <v>-3</v>
      </c>
      <c r="K78">
        <f t="shared" si="3"/>
        <v>1</v>
      </c>
      <c r="L78" s="1">
        <v>45426</v>
      </c>
      <c r="M78" t="s">
        <v>26</v>
      </c>
      <c r="N78">
        <v>500</v>
      </c>
      <c r="O78">
        <v>1</v>
      </c>
      <c r="P78" s="1">
        <v>45426</v>
      </c>
      <c r="Q78" s="1">
        <v>45457</v>
      </c>
      <c r="R78" t="s">
        <v>27</v>
      </c>
      <c r="S78" t="s">
        <v>28</v>
      </c>
    </row>
    <row r="79" spans="1:19" hidden="1" x14ac:dyDescent="0.25">
      <c r="A79" t="s">
        <v>56</v>
      </c>
      <c r="B79" t="s">
        <v>32</v>
      </c>
      <c r="C79">
        <v>182579</v>
      </c>
      <c r="D79">
        <v>24001131</v>
      </c>
      <c r="G79" t="s">
        <v>37</v>
      </c>
      <c r="H79">
        <v>48</v>
      </c>
      <c r="I79">
        <v>56</v>
      </c>
      <c r="J79">
        <f t="shared" si="2"/>
        <v>-8</v>
      </c>
      <c r="K79">
        <f t="shared" si="3"/>
        <v>1</v>
      </c>
      <c r="L79" s="1">
        <v>45426</v>
      </c>
      <c r="M79" t="s">
        <v>26</v>
      </c>
      <c r="N79">
        <v>500</v>
      </c>
      <c r="O79">
        <v>1</v>
      </c>
      <c r="P79" s="1">
        <v>45426</v>
      </c>
      <c r="Q79" s="1">
        <v>45457</v>
      </c>
      <c r="R79" t="s">
        <v>27</v>
      </c>
      <c r="S79" t="s">
        <v>28</v>
      </c>
    </row>
    <row r="80" spans="1:19" hidden="1" x14ac:dyDescent="0.25">
      <c r="A80" t="s">
        <v>56</v>
      </c>
      <c r="B80" t="s">
        <v>32</v>
      </c>
      <c r="C80">
        <v>182589</v>
      </c>
      <c r="D80">
        <v>24001141</v>
      </c>
      <c r="G80" t="s">
        <v>37</v>
      </c>
      <c r="H80">
        <v>120</v>
      </c>
      <c r="I80">
        <v>182</v>
      </c>
      <c r="J80">
        <f t="shared" si="2"/>
        <v>-62</v>
      </c>
      <c r="K80">
        <f t="shared" si="3"/>
        <v>1</v>
      </c>
      <c r="L80" s="1">
        <v>45426</v>
      </c>
      <c r="M80" t="s">
        <v>26</v>
      </c>
      <c r="N80">
        <v>500</v>
      </c>
      <c r="O80">
        <v>1</v>
      </c>
      <c r="P80" s="1">
        <v>45426</v>
      </c>
      <c r="Q80" s="1">
        <v>45457</v>
      </c>
      <c r="R80" t="s">
        <v>27</v>
      </c>
      <c r="S80" t="s">
        <v>28</v>
      </c>
    </row>
    <row r="81" spans="1:19" hidden="1" x14ac:dyDescent="0.25">
      <c r="A81" t="s">
        <v>56</v>
      </c>
      <c r="B81" t="s">
        <v>32</v>
      </c>
      <c r="C81">
        <v>182580</v>
      </c>
      <c r="D81">
        <v>24001132</v>
      </c>
      <c r="G81" t="s">
        <v>37</v>
      </c>
      <c r="H81">
        <v>48</v>
      </c>
      <c r="I81">
        <v>48</v>
      </c>
      <c r="J81">
        <f t="shared" si="2"/>
        <v>0</v>
      </c>
      <c r="K81">
        <f t="shared" si="3"/>
        <v>1</v>
      </c>
      <c r="L81" s="1">
        <v>45428</v>
      </c>
      <c r="M81" t="s">
        <v>26</v>
      </c>
      <c r="N81">
        <v>500</v>
      </c>
      <c r="O81">
        <v>1</v>
      </c>
      <c r="P81" s="1">
        <v>45428</v>
      </c>
      <c r="Q81" s="1">
        <v>45457</v>
      </c>
      <c r="R81" t="s">
        <v>27</v>
      </c>
      <c r="S81" t="s">
        <v>28</v>
      </c>
    </row>
    <row r="82" spans="1:19" hidden="1" x14ac:dyDescent="0.25">
      <c r="A82" t="s">
        <v>56</v>
      </c>
      <c r="B82" t="s">
        <v>32</v>
      </c>
      <c r="C82">
        <v>182351</v>
      </c>
      <c r="D82">
        <v>24001013</v>
      </c>
      <c r="G82" t="s">
        <v>37</v>
      </c>
      <c r="H82">
        <v>165</v>
      </c>
      <c r="I82">
        <v>240</v>
      </c>
      <c r="J82">
        <f t="shared" si="2"/>
        <v>-75</v>
      </c>
      <c r="K82">
        <f t="shared" si="3"/>
        <v>1</v>
      </c>
      <c r="L82" s="1">
        <v>45428</v>
      </c>
      <c r="M82" t="s">
        <v>26</v>
      </c>
      <c r="N82">
        <v>500</v>
      </c>
      <c r="O82">
        <v>4</v>
      </c>
      <c r="P82" s="1">
        <v>45428</v>
      </c>
      <c r="Q82" s="1">
        <v>45436</v>
      </c>
      <c r="R82" t="s">
        <v>27</v>
      </c>
      <c r="S82" t="s">
        <v>28</v>
      </c>
    </row>
    <row r="83" spans="1:19" hidden="1" x14ac:dyDescent="0.25">
      <c r="A83" t="s">
        <v>56</v>
      </c>
      <c r="B83" t="s">
        <v>32</v>
      </c>
      <c r="C83">
        <v>182492</v>
      </c>
      <c r="D83">
        <v>24001087</v>
      </c>
      <c r="G83" t="s">
        <v>37</v>
      </c>
      <c r="H83">
        <v>96</v>
      </c>
      <c r="I83">
        <v>96</v>
      </c>
      <c r="J83">
        <f t="shared" si="2"/>
        <v>0</v>
      </c>
      <c r="K83">
        <f t="shared" si="3"/>
        <v>1</v>
      </c>
      <c r="L83" s="1">
        <v>45429</v>
      </c>
      <c r="M83" t="s">
        <v>26</v>
      </c>
      <c r="N83">
        <v>500</v>
      </c>
      <c r="O83">
        <v>1</v>
      </c>
      <c r="P83" s="1">
        <v>45429</v>
      </c>
      <c r="Q83" s="1">
        <v>45441</v>
      </c>
      <c r="R83" t="s">
        <v>27</v>
      </c>
      <c r="S83" t="s">
        <v>28</v>
      </c>
    </row>
    <row r="84" spans="1:19" hidden="1" x14ac:dyDescent="0.25">
      <c r="A84" t="s">
        <v>56</v>
      </c>
      <c r="B84" t="s">
        <v>32</v>
      </c>
      <c r="C84">
        <v>181763</v>
      </c>
      <c r="D84">
        <v>23001599</v>
      </c>
      <c r="E84" t="s">
        <v>62</v>
      </c>
      <c r="G84" t="s">
        <v>34</v>
      </c>
      <c r="H84">
        <v>970</v>
      </c>
      <c r="I84">
        <v>1012</v>
      </c>
      <c r="J84">
        <f t="shared" si="2"/>
        <v>-42</v>
      </c>
      <c r="K84">
        <f t="shared" si="3"/>
        <v>1</v>
      </c>
      <c r="L84" s="1">
        <v>45432</v>
      </c>
      <c r="M84" t="s">
        <v>26</v>
      </c>
      <c r="N84">
        <v>499</v>
      </c>
      <c r="O84">
        <v>3</v>
      </c>
      <c r="P84" s="1">
        <v>45432</v>
      </c>
      <c r="Q84" s="1">
        <v>45436</v>
      </c>
      <c r="R84" t="s">
        <v>27</v>
      </c>
      <c r="S84" t="s">
        <v>28</v>
      </c>
    </row>
    <row r="85" spans="1:19" hidden="1" x14ac:dyDescent="0.25">
      <c r="A85" t="s">
        <v>56</v>
      </c>
      <c r="B85" t="s">
        <v>32</v>
      </c>
      <c r="C85">
        <v>182462</v>
      </c>
      <c r="D85">
        <v>24001070</v>
      </c>
      <c r="G85" t="s">
        <v>37</v>
      </c>
      <c r="H85">
        <v>354</v>
      </c>
      <c r="I85">
        <v>354</v>
      </c>
      <c r="J85">
        <f t="shared" si="2"/>
        <v>0</v>
      </c>
      <c r="K85">
        <f t="shared" si="3"/>
        <v>1</v>
      </c>
      <c r="L85" s="1">
        <v>45434</v>
      </c>
      <c r="M85" t="s">
        <v>26</v>
      </c>
      <c r="N85">
        <v>500</v>
      </c>
      <c r="O85">
        <v>2</v>
      </c>
      <c r="P85" s="1">
        <v>45434</v>
      </c>
      <c r="Q85" s="1">
        <v>45441</v>
      </c>
      <c r="R85" t="s">
        <v>27</v>
      </c>
      <c r="S85" t="s">
        <v>28</v>
      </c>
    </row>
    <row r="86" spans="1:19" hidden="1" x14ac:dyDescent="0.25">
      <c r="A86" t="s">
        <v>56</v>
      </c>
      <c r="B86" t="s">
        <v>32</v>
      </c>
      <c r="C86">
        <v>182480</v>
      </c>
      <c r="D86">
        <v>24001081</v>
      </c>
      <c r="G86" t="s">
        <v>37</v>
      </c>
      <c r="H86">
        <v>141</v>
      </c>
      <c r="I86">
        <v>141</v>
      </c>
      <c r="J86">
        <f t="shared" si="2"/>
        <v>0</v>
      </c>
      <c r="K86">
        <f t="shared" si="3"/>
        <v>1</v>
      </c>
      <c r="L86" s="1">
        <v>45434</v>
      </c>
      <c r="M86" t="s">
        <v>26</v>
      </c>
      <c r="N86">
        <v>500</v>
      </c>
      <c r="O86">
        <v>1</v>
      </c>
      <c r="P86" s="1">
        <v>45434</v>
      </c>
      <c r="Q86" s="1">
        <v>45441</v>
      </c>
      <c r="R86" t="s">
        <v>27</v>
      </c>
      <c r="S86" t="s">
        <v>28</v>
      </c>
    </row>
    <row r="87" spans="1:19" hidden="1" x14ac:dyDescent="0.25">
      <c r="A87" t="s">
        <v>56</v>
      </c>
      <c r="B87" t="s">
        <v>46</v>
      </c>
      <c r="C87">
        <v>182099</v>
      </c>
      <c r="D87">
        <v>24001025</v>
      </c>
      <c r="E87" t="s">
        <v>63</v>
      </c>
      <c r="G87" t="s">
        <v>34</v>
      </c>
      <c r="H87">
        <v>2077</v>
      </c>
      <c r="I87">
        <v>2116</v>
      </c>
      <c r="J87">
        <f t="shared" si="2"/>
        <v>-39</v>
      </c>
      <c r="K87">
        <f t="shared" si="3"/>
        <v>1</v>
      </c>
      <c r="L87" s="1">
        <v>45418</v>
      </c>
      <c r="M87" t="s">
        <v>26</v>
      </c>
      <c r="N87">
        <v>500</v>
      </c>
      <c r="O87">
        <v>6</v>
      </c>
      <c r="P87" s="1">
        <v>45418</v>
      </c>
      <c r="Q87" s="1">
        <v>45436</v>
      </c>
      <c r="R87" t="s">
        <v>27</v>
      </c>
      <c r="S87" t="s">
        <v>28</v>
      </c>
    </row>
    <row r="88" spans="1:19" hidden="1" x14ac:dyDescent="0.25">
      <c r="A88" t="s">
        <v>56</v>
      </c>
      <c r="B88" t="s">
        <v>46</v>
      </c>
      <c r="C88">
        <v>182612</v>
      </c>
      <c r="D88">
        <v>24001233</v>
      </c>
      <c r="E88" t="s">
        <v>58</v>
      </c>
      <c r="G88" t="s">
        <v>59</v>
      </c>
      <c r="H88">
        <v>10020</v>
      </c>
      <c r="I88">
        <v>10038</v>
      </c>
      <c r="J88">
        <f t="shared" si="2"/>
        <v>-18</v>
      </c>
      <c r="K88">
        <f t="shared" si="3"/>
        <v>2</v>
      </c>
      <c r="L88" s="1">
        <v>45420</v>
      </c>
      <c r="M88" t="s">
        <v>26</v>
      </c>
      <c r="N88">
        <v>1500</v>
      </c>
      <c r="O88">
        <v>20</v>
      </c>
      <c r="P88" s="1">
        <v>45436</v>
      </c>
      <c r="Q88" s="1">
        <v>45439</v>
      </c>
      <c r="R88" t="s">
        <v>27</v>
      </c>
      <c r="S88" t="s">
        <v>28</v>
      </c>
    </row>
    <row r="89" spans="1:19" hidden="1" x14ac:dyDescent="0.25">
      <c r="A89" t="s">
        <v>56</v>
      </c>
      <c r="B89" t="s">
        <v>46</v>
      </c>
      <c r="C89">
        <v>182617</v>
      </c>
      <c r="D89">
        <v>24001238</v>
      </c>
      <c r="E89" t="s">
        <v>58</v>
      </c>
      <c r="G89" t="s">
        <v>59</v>
      </c>
      <c r="H89">
        <v>40</v>
      </c>
      <c r="I89">
        <v>40</v>
      </c>
      <c r="J89">
        <f t="shared" si="2"/>
        <v>0</v>
      </c>
      <c r="K89">
        <f t="shared" si="3"/>
        <v>2</v>
      </c>
      <c r="L89" s="1">
        <v>45427</v>
      </c>
      <c r="M89" t="s">
        <v>26</v>
      </c>
      <c r="N89">
        <v>100</v>
      </c>
      <c r="O89">
        <v>1</v>
      </c>
      <c r="P89" s="1">
        <v>45427</v>
      </c>
      <c r="Q89" s="1">
        <v>45425</v>
      </c>
      <c r="R89" t="s">
        <v>27</v>
      </c>
      <c r="S89" t="s">
        <v>31</v>
      </c>
    </row>
    <row r="90" spans="1:19" hidden="1" x14ac:dyDescent="0.25">
      <c r="A90" t="s">
        <v>56</v>
      </c>
      <c r="B90" t="s">
        <v>46</v>
      </c>
      <c r="C90">
        <v>182630</v>
      </c>
      <c r="D90">
        <v>24001251</v>
      </c>
      <c r="E90" t="s">
        <v>61</v>
      </c>
      <c r="G90" t="s">
        <v>59</v>
      </c>
      <c r="H90">
        <v>817</v>
      </c>
      <c r="I90">
        <v>0</v>
      </c>
      <c r="J90">
        <f t="shared" si="2"/>
        <v>817</v>
      </c>
      <c r="K90">
        <f t="shared" si="3"/>
        <v>2</v>
      </c>
      <c r="L90" s="1">
        <v>45437</v>
      </c>
      <c r="M90" t="s">
        <v>26</v>
      </c>
      <c r="N90">
        <v>1450</v>
      </c>
      <c r="O90">
        <v>1</v>
      </c>
      <c r="P90" s="1">
        <v>45437</v>
      </c>
      <c r="Q90" s="1">
        <v>45425</v>
      </c>
      <c r="R90" t="s">
        <v>27</v>
      </c>
      <c r="S90" t="s">
        <v>22</v>
      </c>
    </row>
    <row r="91" spans="1:19" hidden="1" x14ac:dyDescent="0.25">
      <c r="A91" t="s">
        <v>56</v>
      </c>
      <c r="B91" t="s">
        <v>46</v>
      </c>
      <c r="C91">
        <v>182614</v>
      </c>
      <c r="D91">
        <v>24001235</v>
      </c>
      <c r="E91" t="s">
        <v>58</v>
      </c>
      <c r="G91" t="s">
        <v>59</v>
      </c>
      <c r="H91">
        <v>919</v>
      </c>
      <c r="I91">
        <v>922</v>
      </c>
      <c r="J91">
        <f t="shared" si="2"/>
        <v>-3</v>
      </c>
      <c r="K91">
        <f t="shared" si="3"/>
        <v>1</v>
      </c>
      <c r="L91" s="1">
        <v>45439</v>
      </c>
      <c r="M91" t="s">
        <v>26</v>
      </c>
      <c r="N91">
        <v>1000</v>
      </c>
      <c r="O91">
        <v>1</v>
      </c>
      <c r="P91" s="1">
        <v>45439</v>
      </c>
      <c r="Q91" s="1">
        <v>45425</v>
      </c>
      <c r="R91" t="s">
        <v>27</v>
      </c>
      <c r="S91" t="s">
        <v>31</v>
      </c>
    </row>
    <row r="92" spans="1:19" hidden="1" x14ac:dyDescent="0.25">
      <c r="A92" t="s">
        <v>56</v>
      </c>
      <c r="B92" t="s">
        <v>46</v>
      </c>
      <c r="C92">
        <v>182609</v>
      </c>
      <c r="D92">
        <v>24001230</v>
      </c>
      <c r="E92" t="s">
        <v>58</v>
      </c>
      <c r="G92" t="s">
        <v>59</v>
      </c>
      <c r="H92">
        <v>32</v>
      </c>
      <c r="I92">
        <v>32</v>
      </c>
      <c r="J92">
        <f t="shared" si="2"/>
        <v>0</v>
      </c>
      <c r="K92">
        <f t="shared" si="3"/>
        <v>1</v>
      </c>
      <c r="L92" s="1">
        <v>45440</v>
      </c>
      <c r="M92" t="s">
        <v>26</v>
      </c>
      <c r="N92">
        <v>1450</v>
      </c>
      <c r="O92">
        <v>1</v>
      </c>
      <c r="P92" s="1">
        <v>45440</v>
      </c>
      <c r="Q92" s="1">
        <v>45425</v>
      </c>
      <c r="R92" t="s">
        <v>27</v>
      </c>
      <c r="S92" t="s">
        <v>31</v>
      </c>
    </row>
    <row r="93" spans="1:19" hidden="1" x14ac:dyDescent="0.25">
      <c r="A93" t="s">
        <v>56</v>
      </c>
      <c r="B93" t="s">
        <v>46</v>
      </c>
      <c r="C93">
        <v>182610</v>
      </c>
      <c r="D93">
        <v>24001231</v>
      </c>
      <c r="E93" t="s">
        <v>58</v>
      </c>
      <c r="G93" t="s">
        <v>59</v>
      </c>
      <c r="H93">
        <v>33</v>
      </c>
      <c r="I93">
        <v>33</v>
      </c>
      <c r="J93">
        <f t="shared" si="2"/>
        <v>0</v>
      </c>
      <c r="K93">
        <f t="shared" si="3"/>
        <v>1</v>
      </c>
      <c r="L93" s="1">
        <v>45440</v>
      </c>
      <c r="M93" t="s">
        <v>26</v>
      </c>
      <c r="N93">
        <v>1450</v>
      </c>
      <c r="O93">
        <v>1</v>
      </c>
      <c r="P93" s="1">
        <v>45440</v>
      </c>
      <c r="Q93" s="1">
        <v>45425</v>
      </c>
      <c r="R93" t="s">
        <v>27</v>
      </c>
      <c r="S93" t="s">
        <v>31</v>
      </c>
    </row>
    <row r="94" spans="1:19" hidden="1" x14ac:dyDescent="0.25">
      <c r="A94" t="s">
        <v>56</v>
      </c>
      <c r="B94" t="s">
        <v>46</v>
      </c>
      <c r="C94">
        <v>182611</v>
      </c>
      <c r="D94">
        <v>24001232</v>
      </c>
      <c r="E94" t="s">
        <v>58</v>
      </c>
      <c r="G94" t="s">
        <v>59</v>
      </c>
      <c r="H94">
        <v>1308</v>
      </c>
      <c r="I94">
        <v>1308</v>
      </c>
      <c r="J94">
        <f t="shared" si="2"/>
        <v>0</v>
      </c>
      <c r="K94">
        <f t="shared" si="3"/>
        <v>2</v>
      </c>
      <c r="L94" s="1">
        <v>45440</v>
      </c>
      <c r="M94" t="s">
        <v>26</v>
      </c>
      <c r="N94">
        <v>1450</v>
      </c>
      <c r="O94">
        <v>2</v>
      </c>
      <c r="P94" s="1">
        <v>45440</v>
      </c>
      <c r="Q94" s="1">
        <v>45425</v>
      </c>
      <c r="R94" t="s">
        <v>27</v>
      </c>
      <c r="S94" t="s">
        <v>31</v>
      </c>
    </row>
    <row r="95" spans="1:19" hidden="1" x14ac:dyDescent="0.25">
      <c r="A95" t="s">
        <v>56</v>
      </c>
      <c r="B95" t="s">
        <v>46</v>
      </c>
      <c r="C95">
        <v>182616</v>
      </c>
      <c r="D95">
        <v>24001237</v>
      </c>
      <c r="E95" t="s">
        <v>58</v>
      </c>
      <c r="G95" t="s">
        <v>59</v>
      </c>
      <c r="H95">
        <v>368</v>
      </c>
      <c r="I95">
        <v>368</v>
      </c>
      <c r="J95">
        <f t="shared" si="2"/>
        <v>0</v>
      </c>
      <c r="K95">
        <f t="shared" si="3"/>
        <v>3</v>
      </c>
      <c r="L95" s="1">
        <v>45440</v>
      </c>
      <c r="M95" t="s">
        <v>26</v>
      </c>
      <c r="N95">
        <v>1450</v>
      </c>
      <c r="O95">
        <v>1</v>
      </c>
      <c r="P95" s="1">
        <v>45440</v>
      </c>
      <c r="Q95" s="1">
        <v>45425</v>
      </c>
      <c r="R95" t="s">
        <v>27</v>
      </c>
      <c r="S95" t="s">
        <v>31</v>
      </c>
    </row>
    <row r="96" spans="1:19" hidden="1" x14ac:dyDescent="0.25">
      <c r="A96" t="s">
        <v>56</v>
      </c>
      <c r="B96" t="s">
        <v>46</v>
      </c>
      <c r="C96">
        <v>182619</v>
      </c>
      <c r="D96">
        <v>24001240</v>
      </c>
      <c r="E96" t="s">
        <v>58</v>
      </c>
      <c r="G96" t="s">
        <v>59</v>
      </c>
      <c r="H96">
        <v>2963</v>
      </c>
      <c r="I96">
        <v>3100</v>
      </c>
      <c r="J96">
        <f t="shared" si="2"/>
        <v>-137</v>
      </c>
      <c r="K96">
        <f t="shared" si="3"/>
        <v>1</v>
      </c>
      <c r="L96" s="1">
        <v>45441</v>
      </c>
      <c r="M96" t="s">
        <v>26</v>
      </c>
      <c r="N96">
        <v>1400</v>
      </c>
      <c r="O96">
        <v>3</v>
      </c>
      <c r="P96" s="1">
        <v>45443</v>
      </c>
      <c r="Q96" s="1">
        <v>45446</v>
      </c>
      <c r="R96" t="s">
        <v>27</v>
      </c>
      <c r="S96" t="s">
        <v>28</v>
      </c>
    </row>
    <row r="97" spans="1:19" hidden="1" x14ac:dyDescent="0.25">
      <c r="A97" t="s">
        <v>56</v>
      </c>
      <c r="B97" t="s">
        <v>46</v>
      </c>
      <c r="C97">
        <v>182607</v>
      </c>
      <c r="D97">
        <v>24001228</v>
      </c>
      <c r="E97" t="s">
        <v>58</v>
      </c>
      <c r="G97" t="s">
        <v>59</v>
      </c>
      <c r="H97">
        <v>1912</v>
      </c>
      <c r="I97">
        <v>2041</v>
      </c>
      <c r="J97">
        <f t="shared" si="2"/>
        <v>-129</v>
      </c>
      <c r="K97">
        <f t="shared" si="3"/>
        <v>2</v>
      </c>
      <c r="L97" s="1">
        <v>45441</v>
      </c>
      <c r="M97" t="s">
        <v>26</v>
      </c>
      <c r="N97">
        <v>1400</v>
      </c>
      <c r="O97">
        <v>4</v>
      </c>
      <c r="P97" s="1">
        <v>45441</v>
      </c>
      <c r="Q97" s="1">
        <v>45425</v>
      </c>
      <c r="R97" t="s">
        <v>27</v>
      </c>
      <c r="S97" t="s">
        <v>31</v>
      </c>
    </row>
    <row r="98" spans="1:19" hidden="1" x14ac:dyDescent="0.25">
      <c r="A98" t="s">
        <v>56</v>
      </c>
      <c r="B98" t="s">
        <v>64</v>
      </c>
      <c r="C98">
        <v>182615</v>
      </c>
      <c r="D98">
        <v>24001236</v>
      </c>
      <c r="E98" t="s">
        <v>58</v>
      </c>
      <c r="G98" t="s">
        <v>59</v>
      </c>
      <c r="H98">
        <v>163</v>
      </c>
      <c r="I98">
        <v>163</v>
      </c>
      <c r="J98">
        <f t="shared" si="2"/>
        <v>0</v>
      </c>
      <c r="K98">
        <f t="shared" si="3"/>
        <v>3</v>
      </c>
      <c r="L98" s="1">
        <v>45430</v>
      </c>
      <c r="M98" t="s">
        <v>26</v>
      </c>
      <c r="N98">
        <v>1450</v>
      </c>
      <c r="O98">
        <v>1</v>
      </c>
      <c r="P98" s="1">
        <v>45430</v>
      </c>
      <c r="Q98" s="1">
        <v>45425</v>
      </c>
      <c r="R98" t="s">
        <v>27</v>
      </c>
      <c r="S98" t="s">
        <v>31</v>
      </c>
    </row>
    <row r="99" spans="1:19" hidden="1" x14ac:dyDescent="0.25">
      <c r="A99" t="s">
        <v>56</v>
      </c>
      <c r="B99" t="s">
        <v>64</v>
      </c>
      <c r="C99">
        <v>182616</v>
      </c>
      <c r="D99">
        <v>24001237</v>
      </c>
      <c r="E99" t="s">
        <v>58</v>
      </c>
      <c r="G99" t="s">
        <v>59</v>
      </c>
      <c r="H99">
        <v>368</v>
      </c>
      <c r="I99">
        <v>368</v>
      </c>
      <c r="J99">
        <f t="shared" si="2"/>
        <v>0</v>
      </c>
      <c r="K99">
        <f t="shared" si="3"/>
        <v>3</v>
      </c>
      <c r="L99" s="1">
        <v>45430</v>
      </c>
      <c r="M99" t="s">
        <v>26</v>
      </c>
      <c r="N99">
        <v>1450</v>
      </c>
      <c r="O99">
        <v>2</v>
      </c>
      <c r="P99" s="1">
        <v>45430</v>
      </c>
      <c r="Q99" s="1">
        <v>45425</v>
      </c>
      <c r="R99" t="s">
        <v>27</v>
      </c>
      <c r="S99" t="s">
        <v>31</v>
      </c>
    </row>
    <row r="100" spans="1:19" hidden="1" x14ac:dyDescent="0.25">
      <c r="A100" t="s">
        <v>56</v>
      </c>
      <c r="B100" t="s">
        <v>65</v>
      </c>
      <c r="C100">
        <v>182615</v>
      </c>
      <c r="D100">
        <v>24001236</v>
      </c>
      <c r="E100" t="s">
        <v>58</v>
      </c>
      <c r="G100" t="s">
        <v>59</v>
      </c>
      <c r="H100">
        <v>163</v>
      </c>
      <c r="I100">
        <v>163</v>
      </c>
      <c r="J100">
        <f t="shared" si="2"/>
        <v>0</v>
      </c>
      <c r="K100">
        <f t="shared" si="3"/>
        <v>3</v>
      </c>
      <c r="L100" s="1">
        <v>45442</v>
      </c>
      <c r="M100" t="s">
        <v>26</v>
      </c>
      <c r="N100">
        <v>1450</v>
      </c>
      <c r="O100">
        <v>1</v>
      </c>
      <c r="P100" s="1">
        <v>45442</v>
      </c>
      <c r="Q100" s="1">
        <v>45425</v>
      </c>
      <c r="R100" t="s">
        <v>27</v>
      </c>
      <c r="S100" t="s">
        <v>31</v>
      </c>
    </row>
    <row r="101" spans="1:19" hidden="1" x14ac:dyDescent="0.25">
      <c r="A101" t="s">
        <v>66</v>
      </c>
      <c r="B101" t="s">
        <v>18</v>
      </c>
      <c r="C101">
        <v>181896</v>
      </c>
      <c r="D101">
        <v>23001218</v>
      </c>
      <c r="E101" t="s">
        <v>67</v>
      </c>
      <c r="G101" t="s">
        <v>68</v>
      </c>
      <c r="H101">
        <v>525</v>
      </c>
      <c r="I101">
        <v>483</v>
      </c>
      <c r="J101">
        <f t="shared" si="2"/>
        <v>42</v>
      </c>
      <c r="K101">
        <f t="shared" si="3"/>
        <v>2</v>
      </c>
      <c r="L101" s="1">
        <v>45419</v>
      </c>
      <c r="M101" t="s">
        <v>26</v>
      </c>
      <c r="N101">
        <v>700</v>
      </c>
      <c r="O101">
        <v>1</v>
      </c>
      <c r="P101" s="1">
        <v>45419</v>
      </c>
      <c r="Q101" s="1">
        <v>45455</v>
      </c>
      <c r="R101" t="s">
        <v>27</v>
      </c>
      <c r="S101" t="s">
        <v>28</v>
      </c>
    </row>
    <row r="102" spans="1:19" hidden="1" x14ac:dyDescent="0.25">
      <c r="A102" t="s">
        <v>66</v>
      </c>
      <c r="B102" t="s">
        <v>18</v>
      </c>
      <c r="C102">
        <v>181898</v>
      </c>
      <c r="D102">
        <v>23001219</v>
      </c>
      <c r="E102" t="s">
        <v>69</v>
      </c>
      <c r="G102" t="s">
        <v>68</v>
      </c>
      <c r="H102">
        <v>450</v>
      </c>
      <c r="I102">
        <v>376</v>
      </c>
      <c r="J102">
        <f t="shared" si="2"/>
        <v>74</v>
      </c>
      <c r="K102">
        <f t="shared" si="3"/>
        <v>1</v>
      </c>
      <c r="L102" s="1">
        <v>45419</v>
      </c>
      <c r="M102" t="s">
        <v>26</v>
      </c>
      <c r="N102">
        <v>490</v>
      </c>
      <c r="O102">
        <v>1</v>
      </c>
      <c r="P102" s="1">
        <v>45419</v>
      </c>
      <c r="Q102" s="1">
        <v>45412</v>
      </c>
      <c r="R102" t="s">
        <v>27</v>
      </c>
      <c r="S102" t="s">
        <v>31</v>
      </c>
    </row>
    <row r="103" spans="1:19" hidden="1" x14ac:dyDescent="0.25">
      <c r="A103" t="s">
        <v>66</v>
      </c>
      <c r="B103" t="s">
        <v>18</v>
      </c>
      <c r="C103">
        <v>182559</v>
      </c>
      <c r="D103">
        <v>23001633</v>
      </c>
      <c r="E103" t="s">
        <v>70</v>
      </c>
      <c r="G103" t="s">
        <v>40</v>
      </c>
      <c r="H103">
        <v>600</v>
      </c>
      <c r="I103">
        <v>620</v>
      </c>
      <c r="J103">
        <f t="shared" si="2"/>
        <v>-20</v>
      </c>
      <c r="K103">
        <f t="shared" si="3"/>
        <v>1</v>
      </c>
      <c r="L103" s="1">
        <v>45432</v>
      </c>
      <c r="M103" t="s">
        <v>26</v>
      </c>
      <c r="N103">
        <v>490</v>
      </c>
      <c r="O103">
        <v>2</v>
      </c>
      <c r="P103" s="1">
        <v>45432</v>
      </c>
      <c r="Q103" s="1">
        <v>45436</v>
      </c>
      <c r="R103" t="s">
        <v>71</v>
      </c>
      <c r="S103" t="s">
        <v>28</v>
      </c>
    </row>
    <row r="104" spans="1:19" hidden="1" x14ac:dyDescent="0.25">
      <c r="A104" t="s">
        <v>66</v>
      </c>
      <c r="B104" t="s">
        <v>29</v>
      </c>
      <c r="C104">
        <v>181896</v>
      </c>
      <c r="D104">
        <v>23001218</v>
      </c>
      <c r="E104" t="s">
        <v>67</v>
      </c>
      <c r="G104" t="s">
        <v>68</v>
      </c>
      <c r="H104">
        <v>525</v>
      </c>
      <c r="I104">
        <v>598</v>
      </c>
      <c r="J104">
        <f t="shared" si="2"/>
        <v>-73</v>
      </c>
      <c r="K104">
        <f t="shared" si="3"/>
        <v>2</v>
      </c>
      <c r="L104" s="1">
        <v>45415</v>
      </c>
      <c r="M104" t="s">
        <v>26</v>
      </c>
      <c r="N104">
        <v>700</v>
      </c>
      <c r="O104">
        <v>2</v>
      </c>
      <c r="P104" s="1">
        <v>45415</v>
      </c>
      <c r="Q104" s="1">
        <v>45455</v>
      </c>
      <c r="R104" t="s">
        <v>71</v>
      </c>
      <c r="S104" t="s">
        <v>28</v>
      </c>
    </row>
    <row r="105" spans="1:19" hidden="1" x14ac:dyDescent="0.25">
      <c r="A105" t="s">
        <v>66</v>
      </c>
      <c r="B105" t="s">
        <v>29</v>
      </c>
      <c r="C105">
        <v>181887</v>
      </c>
      <c r="D105">
        <v>23001216</v>
      </c>
      <c r="E105" t="s">
        <v>72</v>
      </c>
      <c r="G105" t="s">
        <v>68</v>
      </c>
      <c r="H105">
        <v>225</v>
      </c>
      <c r="I105">
        <v>180</v>
      </c>
      <c r="J105">
        <f t="shared" si="2"/>
        <v>45</v>
      </c>
      <c r="K105">
        <f t="shared" si="3"/>
        <v>1</v>
      </c>
      <c r="L105" s="1">
        <v>45418</v>
      </c>
      <c r="M105" t="s">
        <v>26</v>
      </c>
      <c r="N105">
        <v>700</v>
      </c>
      <c r="O105">
        <v>4</v>
      </c>
      <c r="P105" s="1">
        <v>45418</v>
      </c>
      <c r="Q105" s="1">
        <v>45412</v>
      </c>
      <c r="R105" t="s">
        <v>71</v>
      </c>
      <c r="S105" t="s">
        <v>31</v>
      </c>
    </row>
    <row r="106" spans="1:19" hidden="1" x14ac:dyDescent="0.25">
      <c r="A106" t="s">
        <v>66</v>
      </c>
      <c r="B106" t="s">
        <v>29</v>
      </c>
      <c r="C106">
        <v>182560</v>
      </c>
      <c r="D106">
        <v>23001634</v>
      </c>
      <c r="E106" t="s">
        <v>70</v>
      </c>
      <c r="G106" t="s">
        <v>40</v>
      </c>
      <c r="H106">
        <v>600</v>
      </c>
      <c r="I106">
        <v>698</v>
      </c>
      <c r="J106">
        <f t="shared" si="2"/>
        <v>-98</v>
      </c>
      <c r="K106">
        <f t="shared" si="3"/>
        <v>1</v>
      </c>
      <c r="L106" s="1">
        <v>45427</v>
      </c>
      <c r="M106" t="s">
        <v>26</v>
      </c>
      <c r="N106">
        <v>490</v>
      </c>
      <c r="O106">
        <v>3</v>
      </c>
      <c r="P106" s="1">
        <v>45427</v>
      </c>
      <c r="Q106" s="1">
        <v>45436</v>
      </c>
      <c r="R106" t="s">
        <v>27</v>
      </c>
      <c r="S106" t="s">
        <v>28</v>
      </c>
    </row>
    <row r="107" spans="1:19" hidden="1" x14ac:dyDescent="0.25">
      <c r="A107" t="s">
        <v>66</v>
      </c>
      <c r="B107" t="s">
        <v>29</v>
      </c>
      <c r="C107">
        <v>181891</v>
      </c>
      <c r="D107">
        <v>23001217</v>
      </c>
      <c r="E107" t="s">
        <v>73</v>
      </c>
      <c r="G107" t="s">
        <v>68</v>
      </c>
      <c r="H107">
        <v>200</v>
      </c>
      <c r="I107">
        <v>46</v>
      </c>
      <c r="J107">
        <f t="shared" si="2"/>
        <v>154</v>
      </c>
      <c r="K107">
        <f t="shared" si="3"/>
        <v>1</v>
      </c>
      <c r="L107" s="1">
        <v>45432</v>
      </c>
      <c r="M107" t="s">
        <v>26</v>
      </c>
      <c r="N107">
        <v>700</v>
      </c>
      <c r="O107">
        <v>17</v>
      </c>
      <c r="P107" s="1">
        <v>45448</v>
      </c>
      <c r="Q107" s="1">
        <v>45400</v>
      </c>
      <c r="R107" t="s">
        <v>71</v>
      </c>
      <c r="S107" t="s">
        <v>31</v>
      </c>
    </row>
    <row r="108" spans="1:19" hidden="1" x14ac:dyDescent="0.25">
      <c r="A108" t="s">
        <v>66</v>
      </c>
      <c r="B108" t="s">
        <v>29</v>
      </c>
      <c r="C108">
        <v>181895</v>
      </c>
      <c r="D108">
        <v>23001218</v>
      </c>
      <c r="E108" t="s">
        <v>74</v>
      </c>
      <c r="G108" t="s">
        <v>68</v>
      </c>
      <c r="H108">
        <v>225</v>
      </c>
      <c r="I108">
        <v>140</v>
      </c>
      <c r="J108">
        <f t="shared" si="2"/>
        <v>85</v>
      </c>
      <c r="K108">
        <f t="shared" si="3"/>
        <v>1</v>
      </c>
      <c r="L108" s="1">
        <v>45440</v>
      </c>
      <c r="M108" t="s">
        <v>26</v>
      </c>
      <c r="N108">
        <v>700</v>
      </c>
      <c r="O108">
        <v>1</v>
      </c>
      <c r="P108" s="1">
        <v>45440</v>
      </c>
      <c r="Q108" s="1">
        <v>45455</v>
      </c>
      <c r="R108" t="s">
        <v>27</v>
      </c>
      <c r="S108" t="s">
        <v>28</v>
      </c>
    </row>
    <row r="109" spans="1:19" hidden="1" x14ac:dyDescent="0.25">
      <c r="A109" t="s">
        <v>66</v>
      </c>
      <c r="B109" t="s">
        <v>32</v>
      </c>
      <c r="C109">
        <v>181876</v>
      </c>
      <c r="D109">
        <v>23001651</v>
      </c>
      <c r="G109" t="s">
        <v>75</v>
      </c>
      <c r="H109">
        <v>8780</v>
      </c>
      <c r="I109">
        <v>8780</v>
      </c>
      <c r="J109">
        <f t="shared" si="2"/>
        <v>0</v>
      </c>
      <c r="K109">
        <f t="shared" si="3"/>
        <v>3</v>
      </c>
      <c r="L109" s="1">
        <v>45437</v>
      </c>
      <c r="M109" t="s">
        <v>26</v>
      </c>
      <c r="N109">
        <v>490</v>
      </c>
      <c r="O109">
        <v>1</v>
      </c>
      <c r="P109" s="1">
        <v>45437</v>
      </c>
      <c r="Q109" s="1">
        <v>45461</v>
      </c>
      <c r="R109" t="s">
        <v>71</v>
      </c>
      <c r="S109" t="s">
        <v>28</v>
      </c>
    </row>
    <row r="110" spans="1:19" hidden="1" x14ac:dyDescent="0.25">
      <c r="A110" t="s">
        <v>66</v>
      </c>
      <c r="B110" t="s">
        <v>32</v>
      </c>
      <c r="C110">
        <v>181874</v>
      </c>
      <c r="D110">
        <v>23001641</v>
      </c>
      <c r="G110" t="s">
        <v>75</v>
      </c>
      <c r="H110">
        <v>814</v>
      </c>
      <c r="I110">
        <v>850</v>
      </c>
      <c r="J110">
        <f t="shared" si="2"/>
        <v>-36</v>
      </c>
      <c r="K110">
        <f t="shared" si="3"/>
        <v>4</v>
      </c>
      <c r="L110" s="1">
        <v>45441</v>
      </c>
      <c r="M110" t="s">
        <v>26</v>
      </c>
      <c r="N110">
        <v>1800</v>
      </c>
      <c r="O110">
        <v>2</v>
      </c>
      <c r="P110" s="1">
        <v>45441</v>
      </c>
      <c r="Q110" s="1">
        <v>45404</v>
      </c>
      <c r="R110" t="s">
        <v>27</v>
      </c>
      <c r="S110" t="s">
        <v>31</v>
      </c>
    </row>
    <row r="111" spans="1:19" hidden="1" x14ac:dyDescent="0.25">
      <c r="A111" t="s">
        <v>66</v>
      </c>
      <c r="B111" t="s">
        <v>46</v>
      </c>
      <c r="C111">
        <v>181876</v>
      </c>
      <c r="D111">
        <v>23001651</v>
      </c>
      <c r="G111" t="s">
        <v>75</v>
      </c>
      <c r="H111">
        <v>8406</v>
      </c>
      <c r="I111">
        <v>8406</v>
      </c>
      <c r="J111">
        <f t="shared" si="2"/>
        <v>0</v>
      </c>
      <c r="K111">
        <f t="shared" si="3"/>
        <v>3</v>
      </c>
      <c r="L111" s="1">
        <v>45439</v>
      </c>
      <c r="M111" t="s">
        <v>26</v>
      </c>
      <c r="N111">
        <v>490</v>
      </c>
      <c r="O111">
        <v>1</v>
      </c>
      <c r="P111" s="1">
        <v>45439</v>
      </c>
      <c r="Q111" s="1">
        <v>45461</v>
      </c>
      <c r="R111" t="s">
        <v>27</v>
      </c>
      <c r="S111" t="s">
        <v>28</v>
      </c>
    </row>
    <row r="112" spans="1:19" hidden="1" x14ac:dyDescent="0.25">
      <c r="A112" t="s">
        <v>66</v>
      </c>
      <c r="B112" t="s">
        <v>46</v>
      </c>
      <c r="C112">
        <v>181874</v>
      </c>
      <c r="D112">
        <v>23001641</v>
      </c>
      <c r="G112" t="s">
        <v>75</v>
      </c>
      <c r="H112">
        <v>815</v>
      </c>
      <c r="I112">
        <v>1063</v>
      </c>
      <c r="J112">
        <f t="shared" si="2"/>
        <v>-248</v>
      </c>
      <c r="K112">
        <f t="shared" si="3"/>
        <v>4</v>
      </c>
      <c r="L112" s="1">
        <v>45442</v>
      </c>
      <c r="M112" t="s">
        <v>26</v>
      </c>
      <c r="N112">
        <v>1800</v>
      </c>
      <c r="O112">
        <v>1</v>
      </c>
      <c r="P112" s="1">
        <v>45442</v>
      </c>
      <c r="Q112" s="1">
        <v>45404</v>
      </c>
      <c r="R112" t="s">
        <v>27</v>
      </c>
      <c r="S112" t="s">
        <v>31</v>
      </c>
    </row>
    <row r="113" spans="1:19" hidden="1" x14ac:dyDescent="0.25">
      <c r="A113" t="s">
        <v>66</v>
      </c>
      <c r="B113" t="s">
        <v>64</v>
      </c>
      <c r="C113">
        <v>181873</v>
      </c>
      <c r="D113">
        <v>23001640</v>
      </c>
      <c r="G113" t="s">
        <v>75</v>
      </c>
      <c r="H113">
        <v>1875</v>
      </c>
      <c r="I113">
        <v>1870</v>
      </c>
      <c r="J113">
        <f t="shared" si="2"/>
        <v>5</v>
      </c>
      <c r="K113">
        <f t="shared" si="3"/>
        <v>1</v>
      </c>
      <c r="L113" s="1">
        <v>45419</v>
      </c>
      <c r="M113" t="s">
        <v>26</v>
      </c>
      <c r="N113">
        <v>700</v>
      </c>
      <c r="O113">
        <v>24</v>
      </c>
      <c r="P113" s="1">
        <v>45419</v>
      </c>
      <c r="Q113" s="1">
        <v>45411</v>
      </c>
      <c r="R113" t="s">
        <v>71</v>
      </c>
      <c r="S113" t="s">
        <v>31</v>
      </c>
    </row>
    <row r="114" spans="1:19" hidden="1" x14ac:dyDescent="0.25">
      <c r="A114" t="s">
        <v>66</v>
      </c>
      <c r="B114" t="s">
        <v>64</v>
      </c>
      <c r="C114">
        <v>181874</v>
      </c>
      <c r="D114">
        <v>23001641</v>
      </c>
      <c r="G114" t="s">
        <v>75</v>
      </c>
      <c r="H114">
        <v>1875</v>
      </c>
      <c r="I114">
        <v>1960</v>
      </c>
      <c r="J114">
        <f t="shared" si="2"/>
        <v>-85</v>
      </c>
      <c r="K114">
        <f t="shared" si="3"/>
        <v>4</v>
      </c>
      <c r="L114" s="1">
        <v>45425</v>
      </c>
      <c r="M114" t="s">
        <v>26</v>
      </c>
      <c r="N114">
        <v>450</v>
      </c>
      <c r="O114">
        <v>4</v>
      </c>
      <c r="P114" s="1">
        <v>45425</v>
      </c>
      <c r="Q114" s="1">
        <v>45425</v>
      </c>
      <c r="R114" t="s">
        <v>27</v>
      </c>
      <c r="S114" t="s">
        <v>60</v>
      </c>
    </row>
    <row r="115" spans="1:19" hidden="1" x14ac:dyDescent="0.25">
      <c r="A115" t="s">
        <v>66</v>
      </c>
      <c r="B115" t="s">
        <v>65</v>
      </c>
      <c r="C115">
        <v>181875</v>
      </c>
      <c r="D115">
        <v>23001624</v>
      </c>
      <c r="G115" t="s">
        <v>75</v>
      </c>
      <c r="H115">
        <v>5250</v>
      </c>
      <c r="I115">
        <v>5300</v>
      </c>
      <c r="J115">
        <f t="shared" si="2"/>
        <v>-50</v>
      </c>
      <c r="K115">
        <f t="shared" si="3"/>
        <v>1</v>
      </c>
      <c r="L115" s="1">
        <v>45414</v>
      </c>
      <c r="M115" t="s">
        <v>26</v>
      </c>
      <c r="N115">
        <v>1820</v>
      </c>
      <c r="O115">
        <v>4</v>
      </c>
      <c r="P115" s="1">
        <v>45414</v>
      </c>
      <c r="Q115" s="1">
        <v>45461</v>
      </c>
      <c r="R115" t="s">
        <v>27</v>
      </c>
      <c r="S115" t="s">
        <v>28</v>
      </c>
    </row>
    <row r="116" spans="1:19" hidden="1" x14ac:dyDescent="0.25">
      <c r="A116" t="s">
        <v>66</v>
      </c>
      <c r="B116" t="s">
        <v>65</v>
      </c>
      <c r="C116">
        <v>181874</v>
      </c>
      <c r="D116">
        <v>23001641</v>
      </c>
      <c r="G116" t="s">
        <v>75</v>
      </c>
      <c r="H116">
        <v>1875</v>
      </c>
      <c r="I116">
        <v>2245</v>
      </c>
      <c r="J116">
        <f t="shared" si="2"/>
        <v>-370</v>
      </c>
      <c r="K116">
        <f t="shared" si="3"/>
        <v>4</v>
      </c>
      <c r="L116" s="1">
        <v>45422</v>
      </c>
      <c r="M116" t="s">
        <v>26</v>
      </c>
      <c r="N116">
        <v>450</v>
      </c>
      <c r="O116">
        <v>1</v>
      </c>
      <c r="P116" s="1">
        <v>45422</v>
      </c>
      <c r="Q116" s="1">
        <v>45425</v>
      </c>
      <c r="R116" t="s">
        <v>27</v>
      </c>
      <c r="S116" t="s">
        <v>28</v>
      </c>
    </row>
    <row r="117" spans="1:19" hidden="1" x14ac:dyDescent="0.25">
      <c r="A117" t="s">
        <v>66</v>
      </c>
      <c r="B117" t="s">
        <v>76</v>
      </c>
      <c r="C117">
        <v>181667</v>
      </c>
      <c r="D117">
        <v>23001179</v>
      </c>
      <c r="G117" t="s">
        <v>77</v>
      </c>
      <c r="H117">
        <v>400</v>
      </c>
      <c r="I117">
        <v>580</v>
      </c>
      <c r="J117">
        <f t="shared" si="2"/>
        <v>-180</v>
      </c>
      <c r="K117">
        <f t="shared" si="3"/>
        <v>1</v>
      </c>
      <c r="L117" s="1">
        <v>45414</v>
      </c>
      <c r="M117" t="s">
        <v>26</v>
      </c>
      <c r="N117">
        <v>500</v>
      </c>
      <c r="O117">
        <v>2</v>
      </c>
      <c r="P117" s="1">
        <v>45414</v>
      </c>
      <c r="Q117" s="1">
        <v>45432</v>
      </c>
      <c r="R117" t="s">
        <v>71</v>
      </c>
      <c r="S117" t="s">
        <v>28</v>
      </c>
    </row>
    <row r="118" spans="1:19" hidden="1" x14ac:dyDescent="0.25">
      <c r="A118" t="s">
        <v>66</v>
      </c>
      <c r="B118" t="s">
        <v>76</v>
      </c>
      <c r="C118">
        <v>181685</v>
      </c>
      <c r="D118">
        <v>23001197</v>
      </c>
      <c r="G118" t="s">
        <v>77</v>
      </c>
      <c r="H118">
        <v>1428</v>
      </c>
      <c r="I118">
        <v>1433</v>
      </c>
      <c r="J118">
        <f t="shared" si="2"/>
        <v>-5</v>
      </c>
      <c r="K118">
        <f t="shared" si="3"/>
        <v>2</v>
      </c>
      <c r="L118" s="1">
        <v>45416</v>
      </c>
      <c r="M118" t="s">
        <v>26</v>
      </c>
      <c r="N118">
        <v>500</v>
      </c>
      <c r="O118">
        <v>5</v>
      </c>
      <c r="P118" s="1">
        <v>45416</v>
      </c>
      <c r="Q118" s="1">
        <v>45432</v>
      </c>
      <c r="R118" t="s">
        <v>71</v>
      </c>
      <c r="S118" t="s">
        <v>28</v>
      </c>
    </row>
    <row r="119" spans="1:19" hidden="1" x14ac:dyDescent="0.25">
      <c r="A119" t="s">
        <v>66</v>
      </c>
      <c r="B119" t="s">
        <v>76</v>
      </c>
      <c r="C119">
        <v>181668</v>
      </c>
      <c r="D119">
        <v>23001180</v>
      </c>
      <c r="G119" t="s">
        <v>77</v>
      </c>
      <c r="H119">
        <v>400</v>
      </c>
      <c r="I119">
        <v>449</v>
      </c>
      <c r="J119">
        <f t="shared" si="2"/>
        <v>-49</v>
      </c>
      <c r="K119">
        <f t="shared" si="3"/>
        <v>2</v>
      </c>
      <c r="L119" s="1">
        <v>45418</v>
      </c>
      <c r="M119" t="s">
        <v>26</v>
      </c>
      <c r="N119">
        <v>500</v>
      </c>
      <c r="O119">
        <v>2</v>
      </c>
      <c r="P119" s="1">
        <v>45418</v>
      </c>
      <c r="Q119" s="1">
        <v>45432</v>
      </c>
      <c r="R119" t="s">
        <v>71</v>
      </c>
      <c r="S119" t="s">
        <v>28</v>
      </c>
    </row>
    <row r="120" spans="1:19" hidden="1" x14ac:dyDescent="0.25">
      <c r="A120" t="s">
        <v>66</v>
      </c>
      <c r="B120" t="s">
        <v>76</v>
      </c>
      <c r="C120">
        <v>181666</v>
      </c>
      <c r="D120">
        <v>23001178</v>
      </c>
      <c r="G120" t="s">
        <v>77</v>
      </c>
      <c r="H120">
        <v>1200</v>
      </c>
      <c r="I120">
        <v>1336</v>
      </c>
      <c r="J120">
        <f t="shared" si="2"/>
        <v>-136</v>
      </c>
      <c r="K120">
        <f t="shared" si="3"/>
        <v>1</v>
      </c>
      <c r="L120" s="1">
        <v>45426</v>
      </c>
      <c r="M120" t="s">
        <v>26</v>
      </c>
      <c r="N120">
        <v>500</v>
      </c>
      <c r="O120">
        <v>3</v>
      </c>
      <c r="P120" s="1">
        <v>45426</v>
      </c>
      <c r="Q120" s="1">
        <v>45432</v>
      </c>
      <c r="R120" t="s">
        <v>71</v>
      </c>
      <c r="S120" t="s">
        <v>28</v>
      </c>
    </row>
    <row r="121" spans="1:19" hidden="1" x14ac:dyDescent="0.25">
      <c r="A121" t="s">
        <v>66</v>
      </c>
      <c r="B121" t="s">
        <v>76</v>
      </c>
      <c r="C121">
        <v>181684</v>
      </c>
      <c r="D121">
        <v>23001196</v>
      </c>
      <c r="G121" t="s">
        <v>77</v>
      </c>
      <c r="H121">
        <v>1428</v>
      </c>
      <c r="I121">
        <v>1359</v>
      </c>
      <c r="J121">
        <f t="shared" si="2"/>
        <v>69</v>
      </c>
      <c r="K121">
        <f t="shared" si="3"/>
        <v>1</v>
      </c>
      <c r="L121" s="1">
        <v>45432</v>
      </c>
      <c r="M121" t="s">
        <v>26</v>
      </c>
      <c r="N121">
        <v>500</v>
      </c>
      <c r="O121">
        <v>17</v>
      </c>
      <c r="P121" s="1">
        <v>45448</v>
      </c>
      <c r="Q121" s="1">
        <v>45432</v>
      </c>
      <c r="R121" t="s">
        <v>71</v>
      </c>
      <c r="S121" t="s">
        <v>31</v>
      </c>
    </row>
    <row r="122" spans="1:19" hidden="1" x14ac:dyDescent="0.25">
      <c r="A122" t="s">
        <v>66</v>
      </c>
      <c r="B122" t="s">
        <v>78</v>
      </c>
      <c r="C122">
        <v>181668</v>
      </c>
      <c r="D122">
        <v>23001180</v>
      </c>
      <c r="G122" t="s">
        <v>77</v>
      </c>
      <c r="H122">
        <v>400</v>
      </c>
      <c r="I122">
        <v>430</v>
      </c>
      <c r="J122">
        <f t="shared" si="2"/>
        <v>-30</v>
      </c>
      <c r="K122">
        <f t="shared" si="3"/>
        <v>2</v>
      </c>
      <c r="L122" s="1">
        <v>45419</v>
      </c>
      <c r="M122" t="s">
        <v>26</v>
      </c>
      <c r="N122">
        <v>500</v>
      </c>
      <c r="O122">
        <v>2</v>
      </c>
      <c r="P122" s="1">
        <v>45419</v>
      </c>
      <c r="Q122" s="1">
        <v>45432</v>
      </c>
      <c r="R122" t="s">
        <v>27</v>
      </c>
      <c r="S122" t="s">
        <v>28</v>
      </c>
    </row>
    <row r="123" spans="1:19" hidden="1" x14ac:dyDescent="0.25">
      <c r="A123" t="s">
        <v>66</v>
      </c>
      <c r="B123" t="s">
        <v>78</v>
      </c>
      <c r="C123">
        <v>181683</v>
      </c>
      <c r="D123">
        <v>23001195</v>
      </c>
      <c r="G123" t="s">
        <v>77</v>
      </c>
      <c r="H123">
        <v>400</v>
      </c>
      <c r="I123">
        <v>516</v>
      </c>
      <c r="J123">
        <f t="shared" si="2"/>
        <v>-116</v>
      </c>
      <c r="K123">
        <f t="shared" si="3"/>
        <v>1</v>
      </c>
      <c r="L123" s="1">
        <v>45419</v>
      </c>
      <c r="M123" t="s">
        <v>26</v>
      </c>
      <c r="N123">
        <v>500</v>
      </c>
      <c r="O123">
        <v>2</v>
      </c>
      <c r="P123" s="1">
        <v>45419</v>
      </c>
      <c r="Q123" s="1">
        <v>45432</v>
      </c>
      <c r="R123" t="s">
        <v>27</v>
      </c>
      <c r="S123" t="s">
        <v>28</v>
      </c>
    </row>
    <row r="124" spans="1:19" hidden="1" x14ac:dyDescent="0.25">
      <c r="A124" t="s">
        <v>66</v>
      </c>
      <c r="B124" t="s">
        <v>78</v>
      </c>
      <c r="C124">
        <v>181702</v>
      </c>
      <c r="D124">
        <v>23001142</v>
      </c>
      <c r="G124" t="s">
        <v>77</v>
      </c>
      <c r="H124">
        <v>400</v>
      </c>
      <c r="I124">
        <v>282</v>
      </c>
      <c r="J124">
        <f t="shared" si="2"/>
        <v>118</v>
      </c>
      <c r="K124">
        <f t="shared" si="3"/>
        <v>1</v>
      </c>
      <c r="L124" s="1">
        <v>45422</v>
      </c>
      <c r="M124" t="s">
        <v>26</v>
      </c>
      <c r="N124">
        <v>500</v>
      </c>
      <c r="O124">
        <v>1</v>
      </c>
      <c r="P124" s="1">
        <v>45422</v>
      </c>
      <c r="Q124" s="1">
        <v>45418</v>
      </c>
      <c r="R124" t="s">
        <v>27</v>
      </c>
      <c r="S124" t="s">
        <v>31</v>
      </c>
    </row>
    <row r="125" spans="1:19" hidden="1" x14ac:dyDescent="0.25">
      <c r="A125" t="s">
        <v>66</v>
      </c>
      <c r="B125" t="s">
        <v>78</v>
      </c>
      <c r="C125">
        <v>181685</v>
      </c>
      <c r="D125">
        <v>23001197</v>
      </c>
      <c r="G125" t="s">
        <v>77</v>
      </c>
      <c r="H125">
        <v>1431</v>
      </c>
      <c r="I125">
        <v>1643</v>
      </c>
      <c r="J125">
        <f t="shared" si="2"/>
        <v>-212</v>
      </c>
      <c r="K125">
        <f t="shared" si="3"/>
        <v>2</v>
      </c>
      <c r="L125" s="1">
        <v>45432</v>
      </c>
      <c r="M125" t="s">
        <v>26</v>
      </c>
      <c r="N125">
        <v>500</v>
      </c>
      <c r="O125">
        <v>5</v>
      </c>
      <c r="P125" s="1">
        <v>45432</v>
      </c>
      <c r="Q125" s="1">
        <v>45432</v>
      </c>
      <c r="R125" t="s">
        <v>27</v>
      </c>
      <c r="S125" t="s">
        <v>60</v>
      </c>
    </row>
    <row r="126" spans="1:19" hidden="1" x14ac:dyDescent="0.25">
      <c r="A126" t="s">
        <v>66</v>
      </c>
      <c r="B126" t="s">
        <v>79</v>
      </c>
      <c r="C126">
        <v>181863</v>
      </c>
      <c r="D126">
        <v>23001619</v>
      </c>
      <c r="G126" t="s">
        <v>75</v>
      </c>
      <c r="H126">
        <v>642</v>
      </c>
      <c r="I126">
        <v>1350</v>
      </c>
      <c r="J126">
        <f t="shared" si="2"/>
        <v>-708</v>
      </c>
      <c r="K126">
        <f t="shared" si="3"/>
        <v>1</v>
      </c>
      <c r="L126" s="1">
        <v>45426</v>
      </c>
      <c r="M126" t="s">
        <v>26</v>
      </c>
      <c r="N126">
        <v>2100</v>
      </c>
      <c r="O126">
        <v>1</v>
      </c>
      <c r="P126" s="1">
        <v>45426</v>
      </c>
      <c r="Q126" s="1">
        <v>45425</v>
      </c>
      <c r="R126" t="s">
        <v>27</v>
      </c>
      <c r="S126" t="s">
        <v>31</v>
      </c>
    </row>
    <row r="127" spans="1:19" hidden="1" x14ac:dyDescent="0.25">
      <c r="A127" t="s">
        <v>66</v>
      </c>
      <c r="B127" t="s">
        <v>79</v>
      </c>
      <c r="C127">
        <v>182006</v>
      </c>
      <c r="D127">
        <v>23001620</v>
      </c>
      <c r="G127" t="s">
        <v>75</v>
      </c>
      <c r="H127">
        <v>2500</v>
      </c>
      <c r="I127">
        <v>2544</v>
      </c>
      <c r="J127">
        <f t="shared" si="2"/>
        <v>-44</v>
      </c>
      <c r="K127">
        <f t="shared" si="3"/>
        <v>2</v>
      </c>
      <c r="L127" s="1">
        <v>45427</v>
      </c>
      <c r="M127" t="s">
        <v>26</v>
      </c>
      <c r="N127">
        <v>1800</v>
      </c>
      <c r="O127">
        <v>4</v>
      </c>
      <c r="P127" s="1">
        <v>45427</v>
      </c>
      <c r="Q127" s="1">
        <v>45474</v>
      </c>
      <c r="R127" t="s">
        <v>27</v>
      </c>
      <c r="S127" t="s">
        <v>28</v>
      </c>
    </row>
    <row r="128" spans="1:19" hidden="1" x14ac:dyDescent="0.25">
      <c r="A128" t="s">
        <v>66</v>
      </c>
      <c r="B128" t="s">
        <v>80</v>
      </c>
      <c r="C128">
        <v>182006</v>
      </c>
      <c r="D128">
        <v>23001620</v>
      </c>
      <c r="G128" t="s">
        <v>75</v>
      </c>
      <c r="H128">
        <v>2500</v>
      </c>
      <c r="I128">
        <v>3830</v>
      </c>
      <c r="J128">
        <f t="shared" si="2"/>
        <v>-1330</v>
      </c>
      <c r="K128">
        <f t="shared" si="3"/>
        <v>2</v>
      </c>
      <c r="L128" s="1">
        <v>45426</v>
      </c>
      <c r="M128" t="s">
        <v>26</v>
      </c>
      <c r="N128">
        <v>1800</v>
      </c>
      <c r="O128">
        <v>4</v>
      </c>
      <c r="P128" s="1">
        <v>45426</v>
      </c>
      <c r="Q128" s="1">
        <v>45474</v>
      </c>
      <c r="R128" t="s">
        <v>27</v>
      </c>
      <c r="S128" t="s">
        <v>28</v>
      </c>
    </row>
    <row r="129" spans="1:19" hidden="1" x14ac:dyDescent="0.25">
      <c r="A129" t="s">
        <v>66</v>
      </c>
      <c r="B129" t="s">
        <v>80</v>
      </c>
      <c r="C129">
        <v>181876</v>
      </c>
      <c r="D129">
        <v>23001651</v>
      </c>
      <c r="G129" t="s">
        <v>75</v>
      </c>
      <c r="H129">
        <v>1407</v>
      </c>
      <c r="I129">
        <v>1571</v>
      </c>
      <c r="J129">
        <f t="shared" si="2"/>
        <v>-164</v>
      </c>
      <c r="K129">
        <f t="shared" si="3"/>
        <v>3</v>
      </c>
      <c r="L129" s="1">
        <v>45439</v>
      </c>
      <c r="M129" t="s">
        <v>26</v>
      </c>
      <c r="N129">
        <v>490</v>
      </c>
      <c r="O129">
        <v>7</v>
      </c>
      <c r="P129" s="1">
        <v>45439</v>
      </c>
      <c r="Q129" s="1">
        <v>45461</v>
      </c>
      <c r="R129" t="s">
        <v>27</v>
      </c>
      <c r="S129" t="s">
        <v>28</v>
      </c>
    </row>
    <row r="130" spans="1:19" hidden="1" x14ac:dyDescent="0.25">
      <c r="A130" t="s">
        <v>81</v>
      </c>
      <c r="B130" t="s">
        <v>18</v>
      </c>
      <c r="C130">
        <v>182012</v>
      </c>
      <c r="D130">
        <v>23001653</v>
      </c>
      <c r="G130" t="s">
        <v>75</v>
      </c>
      <c r="H130">
        <v>750</v>
      </c>
      <c r="I130">
        <v>806</v>
      </c>
      <c r="J130">
        <f t="shared" si="2"/>
        <v>-56</v>
      </c>
      <c r="K130">
        <f t="shared" si="3"/>
        <v>2</v>
      </c>
      <c r="L130" s="1">
        <v>45433</v>
      </c>
      <c r="M130" t="s">
        <v>26</v>
      </c>
      <c r="N130">
        <v>650</v>
      </c>
      <c r="O130">
        <v>2</v>
      </c>
      <c r="P130" s="1">
        <v>45433</v>
      </c>
      <c r="Q130" s="1">
        <v>45461</v>
      </c>
      <c r="R130" t="s">
        <v>27</v>
      </c>
      <c r="S130" t="s">
        <v>28</v>
      </c>
    </row>
    <row r="131" spans="1:19" hidden="1" x14ac:dyDescent="0.25">
      <c r="A131" t="s">
        <v>81</v>
      </c>
      <c r="B131" t="s">
        <v>29</v>
      </c>
      <c r="C131">
        <v>182012</v>
      </c>
      <c r="D131">
        <v>23001653</v>
      </c>
      <c r="G131" t="s">
        <v>75</v>
      </c>
      <c r="H131">
        <v>750</v>
      </c>
      <c r="I131">
        <v>868</v>
      </c>
      <c r="J131">
        <f t="shared" ref="J131:J194" si="4">H131-I131</f>
        <v>-118</v>
      </c>
      <c r="K131">
        <f t="shared" ref="K131:K194" si="5">COUNTIF($C$2:$C$441,C131)</f>
        <v>2</v>
      </c>
      <c r="L131" s="1">
        <v>45433</v>
      </c>
      <c r="M131" t="s">
        <v>26</v>
      </c>
      <c r="N131">
        <v>650</v>
      </c>
      <c r="O131">
        <v>2</v>
      </c>
      <c r="P131" s="1">
        <v>45433</v>
      </c>
      <c r="Q131" s="1">
        <v>45461</v>
      </c>
      <c r="R131" t="s">
        <v>27</v>
      </c>
      <c r="S131" t="s">
        <v>28</v>
      </c>
    </row>
    <row r="132" spans="1:19" hidden="1" x14ac:dyDescent="0.25">
      <c r="A132" t="s">
        <v>82</v>
      </c>
      <c r="B132" t="s">
        <v>18</v>
      </c>
      <c r="C132">
        <v>182673</v>
      </c>
      <c r="D132">
        <v>24001162</v>
      </c>
      <c r="G132" t="s">
        <v>83</v>
      </c>
      <c r="H132">
        <v>500</v>
      </c>
      <c r="I132">
        <v>0</v>
      </c>
      <c r="J132">
        <f t="shared" si="4"/>
        <v>500</v>
      </c>
      <c r="K132">
        <f t="shared" si="5"/>
        <v>1</v>
      </c>
      <c r="L132" s="1">
        <v>45419</v>
      </c>
      <c r="M132" t="s">
        <v>26</v>
      </c>
      <c r="N132">
        <v>100</v>
      </c>
      <c r="O132">
        <v>36</v>
      </c>
      <c r="P132" s="1">
        <v>45454</v>
      </c>
      <c r="Q132" s="1">
        <v>45471</v>
      </c>
      <c r="R132" t="s">
        <v>21</v>
      </c>
      <c r="S132" t="s">
        <v>43</v>
      </c>
    </row>
    <row r="133" spans="1:19" hidden="1" x14ac:dyDescent="0.25">
      <c r="A133" t="s">
        <v>84</v>
      </c>
      <c r="B133" t="s">
        <v>85</v>
      </c>
      <c r="C133">
        <v>182389</v>
      </c>
      <c r="D133">
        <v>24001196</v>
      </c>
      <c r="E133" t="s">
        <v>86</v>
      </c>
      <c r="G133" t="s">
        <v>87</v>
      </c>
      <c r="H133">
        <v>7020</v>
      </c>
      <c r="I133">
        <v>6480</v>
      </c>
      <c r="J133">
        <f t="shared" si="4"/>
        <v>540</v>
      </c>
      <c r="K133">
        <f t="shared" si="5"/>
        <v>6</v>
      </c>
      <c r="L133" s="1">
        <v>45418</v>
      </c>
      <c r="M133" t="s">
        <v>26</v>
      </c>
      <c r="N133">
        <v>2250</v>
      </c>
      <c r="O133">
        <v>19</v>
      </c>
      <c r="P133" s="1">
        <v>45436</v>
      </c>
      <c r="Q133" s="1">
        <v>45443</v>
      </c>
      <c r="R133" t="s">
        <v>38</v>
      </c>
      <c r="S133" t="s">
        <v>28</v>
      </c>
    </row>
    <row r="134" spans="1:19" hidden="1" x14ac:dyDescent="0.25">
      <c r="A134" t="s">
        <v>84</v>
      </c>
      <c r="B134" t="s">
        <v>85</v>
      </c>
      <c r="C134">
        <v>182534</v>
      </c>
      <c r="D134">
        <v>24001214</v>
      </c>
      <c r="E134" t="s">
        <v>44</v>
      </c>
      <c r="G134" t="s">
        <v>45</v>
      </c>
      <c r="H134">
        <v>1200</v>
      </c>
      <c r="I134">
        <v>1440</v>
      </c>
      <c r="J134">
        <f t="shared" si="4"/>
        <v>-240</v>
      </c>
      <c r="K134">
        <f t="shared" si="5"/>
        <v>2</v>
      </c>
      <c r="L134" s="1">
        <v>45433</v>
      </c>
      <c r="M134" t="s">
        <v>26</v>
      </c>
      <c r="N134">
        <v>2000</v>
      </c>
      <c r="O134">
        <v>2</v>
      </c>
      <c r="P134" s="1">
        <v>45433</v>
      </c>
      <c r="Q134" s="1">
        <v>45429</v>
      </c>
      <c r="R134" t="s">
        <v>38</v>
      </c>
      <c r="S134" t="s">
        <v>31</v>
      </c>
    </row>
    <row r="135" spans="1:19" hidden="1" x14ac:dyDescent="0.25">
      <c r="A135" t="s">
        <v>84</v>
      </c>
      <c r="B135" t="s">
        <v>85</v>
      </c>
      <c r="C135">
        <v>182536</v>
      </c>
      <c r="D135">
        <v>24001216</v>
      </c>
      <c r="E135" t="s">
        <v>44</v>
      </c>
      <c r="G135" t="s">
        <v>45</v>
      </c>
      <c r="H135">
        <v>1200</v>
      </c>
      <c r="I135">
        <v>1595</v>
      </c>
      <c r="J135">
        <f t="shared" si="4"/>
        <v>-395</v>
      </c>
      <c r="K135">
        <f t="shared" si="5"/>
        <v>1</v>
      </c>
      <c r="L135" s="1">
        <v>45433</v>
      </c>
      <c r="M135" t="s">
        <v>26</v>
      </c>
      <c r="N135">
        <v>1200</v>
      </c>
      <c r="O135">
        <v>4</v>
      </c>
      <c r="P135" s="1">
        <v>45433</v>
      </c>
      <c r="Q135" s="1">
        <v>45429</v>
      </c>
      <c r="R135" t="s">
        <v>38</v>
      </c>
      <c r="S135" t="s">
        <v>31</v>
      </c>
    </row>
    <row r="136" spans="1:19" hidden="1" x14ac:dyDescent="0.25">
      <c r="A136" t="s">
        <v>84</v>
      </c>
      <c r="B136" t="s">
        <v>85</v>
      </c>
      <c r="C136">
        <v>182533</v>
      </c>
      <c r="D136">
        <v>24001213</v>
      </c>
      <c r="E136" t="s">
        <v>44</v>
      </c>
      <c r="G136" t="s">
        <v>45</v>
      </c>
      <c r="H136">
        <v>1200</v>
      </c>
      <c r="I136">
        <v>975</v>
      </c>
      <c r="J136">
        <f t="shared" si="4"/>
        <v>225</v>
      </c>
      <c r="K136">
        <f t="shared" si="5"/>
        <v>2</v>
      </c>
      <c r="L136" s="1">
        <v>45439</v>
      </c>
      <c r="M136" t="s">
        <v>39</v>
      </c>
      <c r="N136">
        <v>2000</v>
      </c>
      <c r="O136">
        <v>1</v>
      </c>
      <c r="P136" s="1">
        <v>45439</v>
      </c>
      <c r="Q136" s="1">
        <v>45429</v>
      </c>
      <c r="R136" t="s">
        <v>38</v>
      </c>
      <c r="S136" t="s">
        <v>31</v>
      </c>
    </row>
    <row r="137" spans="1:19" hidden="1" x14ac:dyDescent="0.25">
      <c r="A137" t="s">
        <v>84</v>
      </c>
      <c r="B137" t="s">
        <v>85</v>
      </c>
      <c r="C137">
        <v>182687</v>
      </c>
      <c r="D137">
        <v>24001265</v>
      </c>
      <c r="E137" t="s">
        <v>88</v>
      </c>
      <c r="G137" t="s">
        <v>87</v>
      </c>
      <c r="H137">
        <v>918</v>
      </c>
      <c r="I137">
        <v>955</v>
      </c>
      <c r="J137">
        <f t="shared" si="4"/>
        <v>-37</v>
      </c>
      <c r="K137">
        <f t="shared" si="5"/>
        <v>2</v>
      </c>
      <c r="L137" s="1">
        <v>45439</v>
      </c>
      <c r="M137" t="s">
        <v>26</v>
      </c>
      <c r="N137">
        <v>2250</v>
      </c>
      <c r="O137">
        <v>2</v>
      </c>
      <c r="P137" s="1">
        <v>45439</v>
      </c>
      <c r="Q137" s="1">
        <v>45457</v>
      </c>
      <c r="R137" t="s">
        <v>38</v>
      </c>
      <c r="S137" t="s">
        <v>28</v>
      </c>
    </row>
    <row r="138" spans="1:19" hidden="1" x14ac:dyDescent="0.25">
      <c r="A138" t="s">
        <v>84</v>
      </c>
      <c r="B138" t="s">
        <v>85</v>
      </c>
      <c r="C138">
        <v>182392</v>
      </c>
      <c r="D138">
        <v>24001199</v>
      </c>
      <c r="E138" t="s">
        <v>86</v>
      </c>
      <c r="G138" t="s">
        <v>87</v>
      </c>
      <c r="H138">
        <v>5976</v>
      </c>
      <c r="I138">
        <v>4635</v>
      </c>
      <c r="J138">
        <f t="shared" si="4"/>
        <v>1341</v>
      </c>
      <c r="K138">
        <f t="shared" si="5"/>
        <v>6</v>
      </c>
      <c r="L138" s="1">
        <v>45439</v>
      </c>
      <c r="M138" t="s">
        <v>26</v>
      </c>
      <c r="N138">
        <v>2250</v>
      </c>
      <c r="O138">
        <v>1</v>
      </c>
      <c r="P138" s="1">
        <v>45439</v>
      </c>
      <c r="Q138" s="1">
        <v>45436</v>
      </c>
      <c r="R138" t="s">
        <v>38</v>
      </c>
      <c r="S138" t="s">
        <v>31</v>
      </c>
    </row>
    <row r="139" spans="1:19" hidden="1" x14ac:dyDescent="0.25">
      <c r="A139" t="s">
        <v>84</v>
      </c>
      <c r="B139" t="s">
        <v>85</v>
      </c>
      <c r="C139">
        <v>182393</v>
      </c>
      <c r="D139">
        <v>24001200</v>
      </c>
      <c r="E139" t="s">
        <v>86</v>
      </c>
      <c r="G139" t="s">
        <v>87</v>
      </c>
      <c r="H139">
        <v>2142</v>
      </c>
      <c r="I139">
        <v>1460</v>
      </c>
      <c r="J139">
        <f t="shared" si="4"/>
        <v>682</v>
      </c>
      <c r="K139">
        <f t="shared" si="5"/>
        <v>6</v>
      </c>
      <c r="L139" s="1">
        <v>45439</v>
      </c>
      <c r="M139" t="s">
        <v>26</v>
      </c>
      <c r="N139">
        <v>2250</v>
      </c>
      <c r="O139">
        <v>1</v>
      </c>
      <c r="P139" s="1">
        <v>45439</v>
      </c>
      <c r="Q139" s="1">
        <v>45443</v>
      </c>
      <c r="R139" t="s">
        <v>38</v>
      </c>
      <c r="S139" t="s">
        <v>28</v>
      </c>
    </row>
    <row r="140" spans="1:19" hidden="1" x14ac:dyDescent="0.25">
      <c r="A140" t="s">
        <v>84</v>
      </c>
      <c r="B140" t="s">
        <v>85</v>
      </c>
      <c r="C140">
        <v>182394</v>
      </c>
      <c r="D140">
        <v>24001201</v>
      </c>
      <c r="E140" t="s">
        <v>86</v>
      </c>
      <c r="G140" t="s">
        <v>87</v>
      </c>
      <c r="H140">
        <v>306</v>
      </c>
      <c r="I140">
        <v>0</v>
      </c>
      <c r="J140">
        <f t="shared" si="4"/>
        <v>306</v>
      </c>
      <c r="K140">
        <f t="shared" si="5"/>
        <v>6</v>
      </c>
      <c r="L140" s="1">
        <v>45439</v>
      </c>
      <c r="M140" t="s">
        <v>26</v>
      </c>
      <c r="N140">
        <v>2250</v>
      </c>
      <c r="O140">
        <v>1</v>
      </c>
      <c r="P140" s="1">
        <v>45439</v>
      </c>
      <c r="Q140" s="1">
        <v>45443</v>
      </c>
      <c r="R140" t="s">
        <v>38</v>
      </c>
      <c r="S140" t="s">
        <v>43</v>
      </c>
    </row>
    <row r="141" spans="1:19" hidden="1" x14ac:dyDescent="0.25">
      <c r="A141" t="s">
        <v>84</v>
      </c>
      <c r="B141" t="s">
        <v>85</v>
      </c>
      <c r="C141">
        <v>182711</v>
      </c>
      <c r="D141">
        <v>24001289</v>
      </c>
      <c r="E141" t="s">
        <v>89</v>
      </c>
      <c r="G141" t="s">
        <v>87</v>
      </c>
      <c r="H141">
        <v>648</v>
      </c>
      <c r="I141">
        <v>0</v>
      </c>
      <c r="J141">
        <f t="shared" si="4"/>
        <v>648</v>
      </c>
      <c r="K141">
        <f t="shared" si="5"/>
        <v>1</v>
      </c>
      <c r="L141" s="1">
        <v>45440</v>
      </c>
      <c r="M141" t="s">
        <v>26</v>
      </c>
      <c r="N141">
        <v>2250</v>
      </c>
      <c r="O141">
        <v>9</v>
      </c>
      <c r="P141" s="1">
        <v>45448</v>
      </c>
      <c r="Q141" s="1">
        <v>45464</v>
      </c>
      <c r="R141" t="s">
        <v>38</v>
      </c>
      <c r="S141" t="s">
        <v>43</v>
      </c>
    </row>
    <row r="142" spans="1:19" hidden="1" x14ac:dyDescent="0.25">
      <c r="A142" t="s">
        <v>84</v>
      </c>
      <c r="B142" t="s">
        <v>85</v>
      </c>
      <c r="C142">
        <v>182415</v>
      </c>
      <c r="D142">
        <v>24001150</v>
      </c>
      <c r="E142" t="s">
        <v>90</v>
      </c>
      <c r="G142" t="s">
        <v>87</v>
      </c>
      <c r="H142">
        <v>11322</v>
      </c>
      <c r="I142">
        <v>7465</v>
      </c>
      <c r="J142">
        <f t="shared" si="4"/>
        <v>3857</v>
      </c>
      <c r="K142">
        <f t="shared" si="5"/>
        <v>6</v>
      </c>
      <c r="L142" s="1">
        <v>45443</v>
      </c>
      <c r="M142" t="s">
        <v>26</v>
      </c>
      <c r="N142">
        <v>2250</v>
      </c>
      <c r="O142">
        <v>1</v>
      </c>
      <c r="P142" s="1">
        <v>45443</v>
      </c>
      <c r="Q142" s="1">
        <v>45436</v>
      </c>
      <c r="R142" t="s">
        <v>38</v>
      </c>
      <c r="S142" t="s">
        <v>31</v>
      </c>
    </row>
    <row r="143" spans="1:19" hidden="1" x14ac:dyDescent="0.25">
      <c r="A143" t="s">
        <v>84</v>
      </c>
      <c r="B143" t="s">
        <v>91</v>
      </c>
      <c r="C143">
        <v>182388</v>
      </c>
      <c r="D143">
        <v>24001195</v>
      </c>
      <c r="E143" t="s">
        <v>86</v>
      </c>
      <c r="G143" t="s">
        <v>87</v>
      </c>
      <c r="H143">
        <v>4788</v>
      </c>
      <c r="I143">
        <v>4925</v>
      </c>
      <c r="J143">
        <f t="shared" si="4"/>
        <v>-137</v>
      </c>
      <c r="K143">
        <f t="shared" si="5"/>
        <v>2</v>
      </c>
      <c r="L143" s="1">
        <v>45414</v>
      </c>
      <c r="M143" t="s">
        <v>26</v>
      </c>
      <c r="N143">
        <v>2250</v>
      </c>
      <c r="O143">
        <v>1</v>
      </c>
      <c r="P143" s="1">
        <v>45414</v>
      </c>
      <c r="Q143" s="1">
        <v>45422</v>
      </c>
      <c r="R143" t="s">
        <v>38</v>
      </c>
      <c r="S143" t="s">
        <v>28</v>
      </c>
    </row>
    <row r="144" spans="1:19" hidden="1" x14ac:dyDescent="0.25">
      <c r="A144" t="s">
        <v>84</v>
      </c>
      <c r="B144" t="s">
        <v>91</v>
      </c>
      <c r="C144">
        <v>182389</v>
      </c>
      <c r="D144">
        <v>24001196</v>
      </c>
      <c r="E144" t="s">
        <v>86</v>
      </c>
      <c r="G144" t="s">
        <v>87</v>
      </c>
      <c r="H144">
        <v>7020</v>
      </c>
      <c r="I144">
        <v>7255</v>
      </c>
      <c r="J144">
        <f t="shared" si="4"/>
        <v>-235</v>
      </c>
      <c r="K144">
        <f t="shared" si="5"/>
        <v>6</v>
      </c>
      <c r="L144" s="1">
        <v>45415</v>
      </c>
      <c r="M144" t="s">
        <v>26</v>
      </c>
      <c r="N144">
        <v>2250</v>
      </c>
      <c r="O144">
        <v>22</v>
      </c>
      <c r="P144" s="1">
        <v>45436</v>
      </c>
      <c r="Q144" s="1">
        <v>45443</v>
      </c>
      <c r="R144" t="s">
        <v>38</v>
      </c>
      <c r="S144" t="s">
        <v>28</v>
      </c>
    </row>
    <row r="145" spans="1:19" hidden="1" x14ac:dyDescent="0.25">
      <c r="A145" t="s">
        <v>84</v>
      </c>
      <c r="B145" t="s">
        <v>91</v>
      </c>
      <c r="C145">
        <v>182392</v>
      </c>
      <c r="D145">
        <v>24001199</v>
      </c>
      <c r="E145" t="s">
        <v>86</v>
      </c>
      <c r="G145" t="s">
        <v>87</v>
      </c>
      <c r="H145">
        <v>5976</v>
      </c>
      <c r="I145">
        <v>7271</v>
      </c>
      <c r="J145">
        <f t="shared" si="4"/>
        <v>-1295</v>
      </c>
      <c r="K145">
        <f t="shared" si="5"/>
        <v>6</v>
      </c>
      <c r="L145" s="1">
        <v>45426</v>
      </c>
      <c r="M145" t="s">
        <v>26</v>
      </c>
      <c r="N145">
        <v>2250</v>
      </c>
      <c r="O145">
        <v>6</v>
      </c>
      <c r="P145" s="1">
        <v>45426</v>
      </c>
      <c r="Q145" s="1">
        <v>45436</v>
      </c>
      <c r="R145" t="s">
        <v>38</v>
      </c>
      <c r="S145" t="s">
        <v>28</v>
      </c>
    </row>
    <row r="146" spans="1:19" hidden="1" x14ac:dyDescent="0.25">
      <c r="A146" t="s">
        <v>84</v>
      </c>
      <c r="B146" t="s">
        <v>91</v>
      </c>
      <c r="C146">
        <v>182533</v>
      </c>
      <c r="D146">
        <v>24001213</v>
      </c>
      <c r="E146" t="s">
        <v>44</v>
      </c>
      <c r="G146" t="s">
        <v>45</v>
      </c>
      <c r="H146">
        <v>1200</v>
      </c>
      <c r="I146">
        <v>1505</v>
      </c>
      <c r="J146">
        <f t="shared" si="4"/>
        <v>-305</v>
      </c>
      <c r="K146">
        <f t="shared" si="5"/>
        <v>2</v>
      </c>
      <c r="L146" s="1">
        <v>45432</v>
      </c>
      <c r="M146" t="s">
        <v>26</v>
      </c>
      <c r="N146">
        <v>2000</v>
      </c>
      <c r="O146">
        <v>2</v>
      </c>
      <c r="P146" s="1">
        <v>45432</v>
      </c>
      <c r="Q146" s="1">
        <v>45429</v>
      </c>
      <c r="R146" t="s">
        <v>38</v>
      </c>
      <c r="S146" t="s">
        <v>31</v>
      </c>
    </row>
    <row r="147" spans="1:19" hidden="1" x14ac:dyDescent="0.25">
      <c r="A147" t="s">
        <v>84</v>
      </c>
      <c r="B147" t="s">
        <v>91</v>
      </c>
      <c r="C147">
        <v>182687</v>
      </c>
      <c r="D147">
        <v>24001265</v>
      </c>
      <c r="E147" t="s">
        <v>88</v>
      </c>
      <c r="G147" t="s">
        <v>87</v>
      </c>
      <c r="H147">
        <v>918</v>
      </c>
      <c r="I147">
        <v>150</v>
      </c>
      <c r="J147">
        <f t="shared" si="4"/>
        <v>768</v>
      </c>
      <c r="K147">
        <f t="shared" si="5"/>
        <v>2</v>
      </c>
      <c r="L147" s="1">
        <v>45439</v>
      </c>
      <c r="M147" t="s">
        <v>26</v>
      </c>
      <c r="N147">
        <v>2250</v>
      </c>
      <c r="O147">
        <v>10</v>
      </c>
      <c r="P147" s="1">
        <v>45448</v>
      </c>
      <c r="Q147" s="1">
        <v>45457</v>
      </c>
      <c r="R147" t="s">
        <v>38</v>
      </c>
      <c r="S147" t="s">
        <v>28</v>
      </c>
    </row>
    <row r="148" spans="1:19" hidden="1" x14ac:dyDescent="0.25">
      <c r="A148" t="s">
        <v>84</v>
      </c>
      <c r="B148" t="s">
        <v>91</v>
      </c>
      <c r="C148">
        <v>182393</v>
      </c>
      <c r="D148">
        <v>24001200</v>
      </c>
      <c r="E148" t="s">
        <v>86</v>
      </c>
      <c r="G148" t="s">
        <v>87</v>
      </c>
      <c r="H148">
        <v>2142</v>
      </c>
      <c r="I148">
        <v>2490</v>
      </c>
      <c r="J148">
        <f t="shared" si="4"/>
        <v>-348</v>
      </c>
      <c r="K148">
        <f t="shared" si="5"/>
        <v>6</v>
      </c>
      <c r="L148" s="1">
        <v>45439</v>
      </c>
      <c r="M148" t="s">
        <v>26</v>
      </c>
      <c r="N148">
        <v>2250</v>
      </c>
      <c r="O148">
        <v>3</v>
      </c>
      <c r="P148" s="1">
        <v>45439</v>
      </c>
      <c r="Q148" s="1">
        <v>45443</v>
      </c>
      <c r="R148" t="s">
        <v>38</v>
      </c>
      <c r="S148" t="s">
        <v>28</v>
      </c>
    </row>
    <row r="149" spans="1:19" hidden="1" x14ac:dyDescent="0.25">
      <c r="A149" t="s">
        <v>84</v>
      </c>
      <c r="B149" t="s">
        <v>91</v>
      </c>
      <c r="C149">
        <v>182394</v>
      </c>
      <c r="D149">
        <v>24001201</v>
      </c>
      <c r="E149" t="s">
        <v>86</v>
      </c>
      <c r="G149" t="s">
        <v>87</v>
      </c>
      <c r="H149">
        <v>306</v>
      </c>
      <c r="I149">
        <v>555</v>
      </c>
      <c r="J149">
        <f t="shared" si="4"/>
        <v>-249</v>
      </c>
      <c r="K149">
        <f t="shared" si="5"/>
        <v>6</v>
      </c>
      <c r="L149" s="1">
        <v>45439</v>
      </c>
      <c r="M149" t="s">
        <v>26</v>
      </c>
      <c r="N149">
        <v>2250</v>
      </c>
      <c r="O149">
        <v>1</v>
      </c>
      <c r="P149" s="1">
        <v>45439</v>
      </c>
      <c r="Q149" s="1">
        <v>45443</v>
      </c>
      <c r="R149" t="s">
        <v>38</v>
      </c>
      <c r="S149" t="s">
        <v>28</v>
      </c>
    </row>
    <row r="150" spans="1:19" hidden="1" x14ac:dyDescent="0.25">
      <c r="A150" t="s">
        <v>84</v>
      </c>
      <c r="B150" t="s">
        <v>91</v>
      </c>
      <c r="C150">
        <v>182534</v>
      </c>
      <c r="D150">
        <v>24001214</v>
      </c>
      <c r="E150" t="s">
        <v>44</v>
      </c>
      <c r="G150" t="s">
        <v>45</v>
      </c>
      <c r="H150">
        <v>1200</v>
      </c>
      <c r="I150">
        <v>885</v>
      </c>
      <c r="J150">
        <f t="shared" si="4"/>
        <v>315</v>
      </c>
      <c r="K150">
        <f t="shared" si="5"/>
        <v>2</v>
      </c>
      <c r="L150" s="1">
        <v>45442</v>
      </c>
      <c r="M150" t="s">
        <v>26</v>
      </c>
      <c r="N150">
        <v>2000</v>
      </c>
      <c r="O150">
        <v>1</v>
      </c>
      <c r="P150" s="1">
        <v>45442</v>
      </c>
      <c r="Q150" s="1">
        <v>45429</v>
      </c>
      <c r="R150" t="s">
        <v>38</v>
      </c>
      <c r="S150" t="s">
        <v>31</v>
      </c>
    </row>
    <row r="151" spans="1:19" hidden="1" x14ac:dyDescent="0.25">
      <c r="A151" t="s">
        <v>84</v>
      </c>
      <c r="B151" t="s">
        <v>91</v>
      </c>
      <c r="C151">
        <v>182415</v>
      </c>
      <c r="D151">
        <v>24001150</v>
      </c>
      <c r="E151" t="s">
        <v>90</v>
      </c>
      <c r="G151" t="s">
        <v>87</v>
      </c>
      <c r="H151">
        <v>11322</v>
      </c>
      <c r="I151">
        <v>8387</v>
      </c>
      <c r="J151">
        <f t="shared" si="4"/>
        <v>2935</v>
      </c>
      <c r="K151">
        <f t="shared" si="5"/>
        <v>6</v>
      </c>
      <c r="L151" s="1">
        <v>45442</v>
      </c>
      <c r="M151" t="s">
        <v>26</v>
      </c>
      <c r="N151">
        <v>2250</v>
      </c>
      <c r="O151">
        <v>1</v>
      </c>
      <c r="P151" s="1">
        <v>45442</v>
      </c>
      <c r="Q151" s="1">
        <v>45436</v>
      </c>
      <c r="R151" t="s">
        <v>38</v>
      </c>
      <c r="S151" t="s">
        <v>31</v>
      </c>
    </row>
    <row r="152" spans="1:19" hidden="1" x14ac:dyDescent="0.25">
      <c r="A152" t="s">
        <v>84</v>
      </c>
      <c r="B152" t="s">
        <v>92</v>
      </c>
      <c r="C152">
        <v>182389</v>
      </c>
      <c r="D152">
        <v>24001196</v>
      </c>
      <c r="E152" t="s">
        <v>86</v>
      </c>
      <c r="G152" t="s">
        <v>87</v>
      </c>
      <c r="H152">
        <v>7020</v>
      </c>
      <c r="I152">
        <v>7040</v>
      </c>
      <c r="J152">
        <f t="shared" si="4"/>
        <v>-20</v>
      </c>
      <c r="K152">
        <f t="shared" si="5"/>
        <v>6</v>
      </c>
      <c r="L152" s="1">
        <v>45418</v>
      </c>
      <c r="M152" t="s">
        <v>26</v>
      </c>
      <c r="N152">
        <v>2250</v>
      </c>
      <c r="O152">
        <v>19</v>
      </c>
      <c r="P152" s="1">
        <v>45436</v>
      </c>
      <c r="Q152" s="1">
        <v>45443</v>
      </c>
      <c r="R152" t="s">
        <v>38</v>
      </c>
      <c r="S152" t="s">
        <v>28</v>
      </c>
    </row>
    <row r="153" spans="1:19" hidden="1" x14ac:dyDescent="0.25">
      <c r="A153" t="s">
        <v>84</v>
      </c>
      <c r="B153" t="s">
        <v>92</v>
      </c>
      <c r="C153">
        <v>182392</v>
      </c>
      <c r="D153">
        <v>24001199</v>
      </c>
      <c r="E153" t="s">
        <v>86</v>
      </c>
      <c r="G153" t="s">
        <v>87</v>
      </c>
      <c r="H153">
        <v>5976</v>
      </c>
      <c r="I153">
        <v>5215</v>
      </c>
      <c r="J153">
        <f t="shared" si="4"/>
        <v>761</v>
      </c>
      <c r="K153">
        <f t="shared" si="5"/>
        <v>6</v>
      </c>
      <c r="L153" s="1">
        <v>45439</v>
      </c>
      <c r="M153" t="s">
        <v>26</v>
      </c>
      <c r="N153">
        <v>2250</v>
      </c>
      <c r="O153">
        <v>1</v>
      </c>
      <c r="P153" s="1">
        <v>45439</v>
      </c>
      <c r="Q153" s="1">
        <v>45436</v>
      </c>
      <c r="R153" t="s">
        <v>38</v>
      </c>
      <c r="S153" t="s">
        <v>31</v>
      </c>
    </row>
    <row r="154" spans="1:19" hidden="1" x14ac:dyDescent="0.25">
      <c r="A154" t="s">
        <v>84</v>
      </c>
      <c r="B154" t="s">
        <v>92</v>
      </c>
      <c r="C154">
        <v>182393</v>
      </c>
      <c r="D154">
        <v>24001200</v>
      </c>
      <c r="E154" t="s">
        <v>86</v>
      </c>
      <c r="G154" t="s">
        <v>87</v>
      </c>
      <c r="H154">
        <v>2142</v>
      </c>
      <c r="I154">
        <v>1235</v>
      </c>
      <c r="J154">
        <f t="shared" si="4"/>
        <v>907</v>
      </c>
      <c r="K154">
        <f t="shared" si="5"/>
        <v>6</v>
      </c>
      <c r="L154" s="1">
        <v>45439</v>
      </c>
      <c r="M154" t="s">
        <v>26</v>
      </c>
      <c r="N154">
        <v>2250</v>
      </c>
      <c r="O154">
        <v>1</v>
      </c>
      <c r="P154" s="1">
        <v>45439</v>
      </c>
      <c r="Q154" s="1">
        <v>45443</v>
      </c>
      <c r="R154" t="s">
        <v>38</v>
      </c>
      <c r="S154" t="s">
        <v>28</v>
      </c>
    </row>
    <row r="155" spans="1:19" hidden="1" x14ac:dyDescent="0.25">
      <c r="A155" t="s">
        <v>84</v>
      </c>
      <c r="B155" t="s">
        <v>92</v>
      </c>
      <c r="C155">
        <v>182394</v>
      </c>
      <c r="D155">
        <v>24001201</v>
      </c>
      <c r="E155" t="s">
        <v>86</v>
      </c>
      <c r="G155" t="s">
        <v>87</v>
      </c>
      <c r="H155">
        <v>306</v>
      </c>
      <c r="I155">
        <v>0</v>
      </c>
      <c r="J155">
        <f t="shared" si="4"/>
        <v>306</v>
      </c>
      <c r="K155">
        <f t="shared" si="5"/>
        <v>6</v>
      </c>
      <c r="L155" s="1">
        <v>45439</v>
      </c>
      <c r="M155" t="s">
        <v>26</v>
      </c>
      <c r="N155">
        <v>2250</v>
      </c>
      <c r="O155">
        <v>1</v>
      </c>
      <c r="P155" s="1">
        <v>45439</v>
      </c>
      <c r="Q155" s="1">
        <v>45443</v>
      </c>
      <c r="R155" t="s">
        <v>38</v>
      </c>
      <c r="S155" t="s">
        <v>43</v>
      </c>
    </row>
    <row r="156" spans="1:19" hidden="1" x14ac:dyDescent="0.25">
      <c r="A156" t="s">
        <v>84</v>
      </c>
      <c r="B156" t="s">
        <v>92</v>
      </c>
      <c r="C156">
        <v>182415</v>
      </c>
      <c r="D156">
        <v>24001150</v>
      </c>
      <c r="E156" t="s">
        <v>90</v>
      </c>
      <c r="G156" t="s">
        <v>87</v>
      </c>
      <c r="H156">
        <v>11322</v>
      </c>
      <c r="I156">
        <v>13295</v>
      </c>
      <c r="J156">
        <f t="shared" si="4"/>
        <v>-1973</v>
      </c>
      <c r="K156">
        <f t="shared" si="5"/>
        <v>6</v>
      </c>
      <c r="L156" s="1">
        <v>45439</v>
      </c>
      <c r="M156" t="s">
        <v>26</v>
      </c>
      <c r="N156">
        <v>2250</v>
      </c>
      <c r="O156">
        <v>11</v>
      </c>
      <c r="P156" s="1">
        <v>45439</v>
      </c>
      <c r="Q156" s="1">
        <v>45436</v>
      </c>
      <c r="R156" t="s">
        <v>38</v>
      </c>
      <c r="S156" t="s">
        <v>31</v>
      </c>
    </row>
    <row r="157" spans="1:19" hidden="1" x14ac:dyDescent="0.25">
      <c r="A157" t="s">
        <v>84</v>
      </c>
      <c r="B157" t="s">
        <v>92</v>
      </c>
      <c r="C157">
        <v>182690</v>
      </c>
      <c r="D157">
        <v>24001268</v>
      </c>
      <c r="E157" t="s">
        <v>88</v>
      </c>
      <c r="G157" t="s">
        <v>87</v>
      </c>
      <c r="H157">
        <v>5868</v>
      </c>
      <c r="I157">
        <v>4740</v>
      </c>
      <c r="J157">
        <f t="shared" si="4"/>
        <v>1128</v>
      </c>
      <c r="K157">
        <f t="shared" si="5"/>
        <v>1</v>
      </c>
      <c r="L157" s="1">
        <v>45440</v>
      </c>
      <c r="M157" t="s">
        <v>26</v>
      </c>
      <c r="N157">
        <v>2250</v>
      </c>
      <c r="O157">
        <v>9</v>
      </c>
      <c r="P157" s="1">
        <v>45448</v>
      </c>
      <c r="Q157" s="1">
        <v>45464</v>
      </c>
      <c r="R157" t="s">
        <v>38</v>
      </c>
      <c r="S157" t="s">
        <v>28</v>
      </c>
    </row>
    <row r="158" spans="1:19" hidden="1" x14ac:dyDescent="0.25">
      <c r="A158" t="s">
        <v>84</v>
      </c>
      <c r="B158" t="s">
        <v>92</v>
      </c>
      <c r="C158">
        <v>182686</v>
      </c>
      <c r="D158">
        <v>24001334</v>
      </c>
      <c r="E158" t="s">
        <v>88</v>
      </c>
      <c r="G158" t="s">
        <v>87</v>
      </c>
      <c r="H158">
        <v>5706</v>
      </c>
      <c r="I158">
        <v>7615</v>
      </c>
      <c r="J158">
        <f t="shared" si="4"/>
        <v>-1909</v>
      </c>
      <c r="K158">
        <f t="shared" si="5"/>
        <v>4</v>
      </c>
      <c r="L158" s="1">
        <v>45442</v>
      </c>
      <c r="M158" t="s">
        <v>26</v>
      </c>
      <c r="N158">
        <v>2250</v>
      </c>
      <c r="O158">
        <v>6</v>
      </c>
      <c r="P158" s="1">
        <v>45442</v>
      </c>
      <c r="Q158" s="1">
        <v>45457</v>
      </c>
      <c r="R158" t="s">
        <v>38</v>
      </c>
      <c r="S158" t="s">
        <v>28</v>
      </c>
    </row>
    <row r="159" spans="1:19" hidden="1" x14ac:dyDescent="0.25">
      <c r="A159" t="s">
        <v>84</v>
      </c>
      <c r="B159" t="s">
        <v>93</v>
      </c>
      <c r="C159">
        <v>182388</v>
      </c>
      <c r="D159">
        <v>24001195</v>
      </c>
      <c r="E159" t="s">
        <v>86</v>
      </c>
      <c r="G159" t="s">
        <v>87</v>
      </c>
      <c r="H159">
        <v>4788</v>
      </c>
      <c r="I159">
        <v>4370</v>
      </c>
      <c r="J159">
        <f t="shared" si="4"/>
        <v>418</v>
      </c>
      <c r="K159">
        <f t="shared" si="5"/>
        <v>2</v>
      </c>
      <c r="L159" s="1">
        <v>45414</v>
      </c>
      <c r="M159" t="s">
        <v>26</v>
      </c>
      <c r="N159">
        <v>2250</v>
      </c>
      <c r="O159">
        <v>2</v>
      </c>
      <c r="P159" s="1">
        <v>45415</v>
      </c>
      <c r="Q159" s="1">
        <v>45422</v>
      </c>
      <c r="R159" t="s">
        <v>38</v>
      </c>
      <c r="S159" t="s">
        <v>28</v>
      </c>
    </row>
    <row r="160" spans="1:19" hidden="1" x14ac:dyDescent="0.25">
      <c r="A160" t="s">
        <v>84</v>
      </c>
      <c r="B160" t="s">
        <v>93</v>
      </c>
      <c r="C160">
        <v>182389</v>
      </c>
      <c r="D160">
        <v>24001196</v>
      </c>
      <c r="E160" t="s">
        <v>86</v>
      </c>
      <c r="G160" t="s">
        <v>87</v>
      </c>
      <c r="H160">
        <v>7020</v>
      </c>
      <c r="I160">
        <v>6670</v>
      </c>
      <c r="J160">
        <f t="shared" si="4"/>
        <v>350</v>
      </c>
      <c r="K160">
        <f t="shared" si="5"/>
        <v>6</v>
      </c>
      <c r="L160" s="1">
        <v>45418</v>
      </c>
      <c r="M160" t="s">
        <v>26</v>
      </c>
      <c r="N160">
        <v>2250</v>
      </c>
      <c r="O160">
        <v>24</v>
      </c>
      <c r="P160" s="1">
        <v>45441</v>
      </c>
      <c r="Q160" s="1">
        <v>45443</v>
      </c>
      <c r="R160" t="s">
        <v>38</v>
      </c>
      <c r="S160" t="s">
        <v>28</v>
      </c>
    </row>
    <row r="161" spans="1:19" hidden="1" x14ac:dyDescent="0.25">
      <c r="A161" t="s">
        <v>84</v>
      </c>
      <c r="B161" t="s">
        <v>93</v>
      </c>
      <c r="C161">
        <v>182392</v>
      </c>
      <c r="D161">
        <v>24001199</v>
      </c>
      <c r="E161" t="s">
        <v>86</v>
      </c>
      <c r="G161" t="s">
        <v>87</v>
      </c>
      <c r="H161">
        <v>5976</v>
      </c>
      <c r="I161">
        <v>6640</v>
      </c>
      <c r="J161">
        <f t="shared" si="4"/>
        <v>-664</v>
      </c>
      <c r="K161">
        <f t="shared" si="5"/>
        <v>6</v>
      </c>
      <c r="L161" s="1">
        <v>45427</v>
      </c>
      <c r="M161" t="s">
        <v>26</v>
      </c>
      <c r="N161">
        <v>2250</v>
      </c>
      <c r="O161">
        <v>6</v>
      </c>
      <c r="P161" s="1">
        <v>45427</v>
      </c>
      <c r="Q161" s="1">
        <v>45436</v>
      </c>
      <c r="R161" t="s">
        <v>38</v>
      </c>
      <c r="S161" t="s">
        <v>28</v>
      </c>
    </row>
    <row r="162" spans="1:19" hidden="1" x14ac:dyDescent="0.25">
      <c r="A162" t="s">
        <v>84</v>
      </c>
      <c r="B162" t="s">
        <v>93</v>
      </c>
      <c r="C162">
        <v>182394</v>
      </c>
      <c r="D162">
        <v>24001201</v>
      </c>
      <c r="E162" t="s">
        <v>86</v>
      </c>
      <c r="G162" t="s">
        <v>87</v>
      </c>
      <c r="H162">
        <v>306</v>
      </c>
      <c r="I162">
        <v>515</v>
      </c>
      <c r="J162">
        <f t="shared" si="4"/>
        <v>-209</v>
      </c>
      <c r="K162">
        <f t="shared" si="5"/>
        <v>6</v>
      </c>
      <c r="L162" s="1">
        <v>45436</v>
      </c>
      <c r="M162" t="s">
        <v>26</v>
      </c>
      <c r="N162">
        <v>2250</v>
      </c>
      <c r="O162">
        <v>1</v>
      </c>
      <c r="P162" s="1">
        <v>45436</v>
      </c>
      <c r="Q162" s="1">
        <v>45443</v>
      </c>
      <c r="R162" t="s">
        <v>38</v>
      </c>
      <c r="S162" t="s">
        <v>28</v>
      </c>
    </row>
    <row r="163" spans="1:19" hidden="1" x14ac:dyDescent="0.25">
      <c r="A163" t="s">
        <v>84</v>
      </c>
      <c r="B163" t="s">
        <v>93</v>
      </c>
      <c r="C163">
        <v>182415</v>
      </c>
      <c r="D163">
        <v>24001150</v>
      </c>
      <c r="E163" t="s">
        <v>90</v>
      </c>
      <c r="G163" t="s">
        <v>87</v>
      </c>
      <c r="H163">
        <v>11322</v>
      </c>
      <c r="I163">
        <v>11895</v>
      </c>
      <c r="J163">
        <f t="shared" si="4"/>
        <v>-573</v>
      </c>
      <c r="K163">
        <f t="shared" si="5"/>
        <v>6</v>
      </c>
      <c r="L163" s="1">
        <v>45436</v>
      </c>
      <c r="M163" t="s">
        <v>26</v>
      </c>
      <c r="N163">
        <v>2250</v>
      </c>
      <c r="O163">
        <v>11</v>
      </c>
      <c r="P163" s="1">
        <v>45436</v>
      </c>
      <c r="Q163" s="1">
        <v>45436</v>
      </c>
      <c r="R163" t="s">
        <v>38</v>
      </c>
      <c r="S163" t="s">
        <v>60</v>
      </c>
    </row>
    <row r="164" spans="1:19" hidden="1" x14ac:dyDescent="0.25">
      <c r="A164" t="s">
        <v>84</v>
      </c>
      <c r="B164" t="s">
        <v>93</v>
      </c>
      <c r="C164">
        <v>182393</v>
      </c>
      <c r="D164">
        <v>24001200</v>
      </c>
      <c r="E164" t="s">
        <v>86</v>
      </c>
      <c r="G164" t="s">
        <v>87</v>
      </c>
      <c r="H164">
        <v>2142</v>
      </c>
      <c r="I164">
        <v>2820</v>
      </c>
      <c r="J164">
        <f t="shared" si="4"/>
        <v>-678</v>
      </c>
      <c r="K164">
        <f t="shared" si="5"/>
        <v>6</v>
      </c>
      <c r="L164" s="1">
        <v>45439</v>
      </c>
      <c r="M164" t="s">
        <v>26</v>
      </c>
      <c r="N164">
        <v>2250</v>
      </c>
      <c r="O164">
        <v>2</v>
      </c>
      <c r="P164" s="1">
        <v>45439</v>
      </c>
      <c r="Q164" s="1">
        <v>45443</v>
      </c>
      <c r="R164" t="s">
        <v>38</v>
      </c>
      <c r="S164" t="s">
        <v>28</v>
      </c>
    </row>
    <row r="165" spans="1:19" hidden="1" x14ac:dyDescent="0.25">
      <c r="A165" t="s">
        <v>84</v>
      </c>
      <c r="B165" t="s">
        <v>93</v>
      </c>
      <c r="C165">
        <v>182686</v>
      </c>
      <c r="D165">
        <v>24001334</v>
      </c>
      <c r="E165" t="s">
        <v>88</v>
      </c>
      <c r="G165" t="s">
        <v>87</v>
      </c>
      <c r="H165">
        <v>5706</v>
      </c>
      <c r="I165">
        <v>4905</v>
      </c>
      <c r="J165">
        <f t="shared" si="4"/>
        <v>801</v>
      </c>
      <c r="K165">
        <f t="shared" si="5"/>
        <v>4</v>
      </c>
      <c r="L165" s="1">
        <v>45442</v>
      </c>
      <c r="M165" t="s">
        <v>26</v>
      </c>
      <c r="N165">
        <v>2250</v>
      </c>
      <c r="O165">
        <v>7</v>
      </c>
      <c r="P165" s="1">
        <v>45448</v>
      </c>
      <c r="Q165" s="1">
        <v>45457</v>
      </c>
      <c r="R165" t="s">
        <v>38</v>
      </c>
      <c r="S165" t="s">
        <v>28</v>
      </c>
    </row>
    <row r="166" spans="1:19" hidden="1" x14ac:dyDescent="0.25">
      <c r="A166" t="s">
        <v>84</v>
      </c>
      <c r="B166" t="s">
        <v>94</v>
      </c>
      <c r="C166">
        <v>182389</v>
      </c>
      <c r="D166">
        <v>24001196</v>
      </c>
      <c r="E166" t="s">
        <v>86</v>
      </c>
      <c r="G166" t="s">
        <v>87</v>
      </c>
      <c r="H166">
        <v>7020</v>
      </c>
      <c r="I166">
        <v>7050</v>
      </c>
      <c r="J166">
        <f t="shared" si="4"/>
        <v>-30</v>
      </c>
      <c r="K166">
        <f t="shared" si="5"/>
        <v>6</v>
      </c>
      <c r="L166" s="1">
        <v>45418</v>
      </c>
      <c r="M166" t="s">
        <v>26</v>
      </c>
      <c r="N166">
        <v>2250</v>
      </c>
      <c r="O166">
        <v>19</v>
      </c>
      <c r="P166" s="1">
        <v>45436</v>
      </c>
      <c r="Q166" s="1">
        <v>45443</v>
      </c>
      <c r="R166" t="s">
        <v>38</v>
      </c>
      <c r="S166" t="s">
        <v>28</v>
      </c>
    </row>
    <row r="167" spans="1:19" hidden="1" x14ac:dyDescent="0.25">
      <c r="A167" t="s">
        <v>84</v>
      </c>
      <c r="B167" t="s">
        <v>94</v>
      </c>
      <c r="C167">
        <v>182415</v>
      </c>
      <c r="D167">
        <v>24001150</v>
      </c>
      <c r="E167" t="s">
        <v>90</v>
      </c>
      <c r="G167" t="s">
        <v>87</v>
      </c>
      <c r="H167">
        <v>11322</v>
      </c>
      <c r="I167">
        <v>11995</v>
      </c>
      <c r="J167">
        <f t="shared" si="4"/>
        <v>-673</v>
      </c>
      <c r="K167">
        <f t="shared" si="5"/>
        <v>6</v>
      </c>
      <c r="L167" s="1">
        <v>45436</v>
      </c>
      <c r="M167" t="s">
        <v>26</v>
      </c>
      <c r="N167">
        <v>2250</v>
      </c>
      <c r="O167">
        <v>8</v>
      </c>
      <c r="P167" s="1">
        <v>45436</v>
      </c>
      <c r="Q167" s="1">
        <v>45436</v>
      </c>
      <c r="R167" t="s">
        <v>38</v>
      </c>
      <c r="S167" t="s">
        <v>60</v>
      </c>
    </row>
    <row r="168" spans="1:19" hidden="1" x14ac:dyDescent="0.25">
      <c r="A168" t="s">
        <v>84</v>
      </c>
      <c r="B168" t="s">
        <v>94</v>
      </c>
      <c r="C168">
        <v>182416</v>
      </c>
      <c r="D168">
        <v>24001151</v>
      </c>
      <c r="E168" t="s">
        <v>90</v>
      </c>
      <c r="G168" t="s">
        <v>87</v>
      </c>
      <c r="H168">
        <v>396</v>
      </c>
      <c r="I168">
        <v>830</v>
      </c>
      <c r="J168">
        <f t="shared" si="4"/>
        <v>-434</v>
      </c>
      <c r="K168">
        <f t="shared" si="5"/>
        <v>2</v>
      </c>
      <c r="L168" s="1">
        <v>45436</v>
      </c>
      <c r="M168" t="s">
        <v>26</v>
      </c>
      <c r="N168">
        <v>2250</v>
      </c>
      <c r="O168">
        <v>1</v>
      </c>
      <c r="P168" s="1">
        <v>45436</v>
      </c>
      <c r="Q168" s="1">
        <v>45436</v>
      </c>
      <c r="R168" t="s">
        <v>38</v>
      </c>
      <c r="S168" t="s">
        <v>60</v>
      </c>
    </row>
    <row r="169" spans="1:19" hidden="1" x14ac:dyDescent="0.25">
      <c r="A169" t="s">
        <v>84</v>
      </c>
      <c r="B169" t="s">
        <v>94</v>
      </c>
      <c r="C169">
        <v>182393</v>
      </c>
      <c r="D169">
        <v>24001200</v>
      </c>
      <c r="E169" t="s">
        <v>86</v>
      </c>
      <c r="G169" t="s">
        <v>87</v>
      </c>
      <c r="H169">
        <v>2142</v>
      </c>
      <c r="I169">
        <v>1539</v>
      </c>
      <c r="J169">
        <f t="shared" si="4"/>
        <v>603</v>
      </c>
      <c r="K169">
        <f t="shared" si="5"/>
        <v>6</v>
      </c>
      <c r="L169" s="1">
        <v>45439</v>
      </c>
      <c r="M169" t="s">
        <v>26</v>
      </c>
      <c r="N169">
        <v>2250</v>
      </c>
      <c r="O169">
        <v>3</v>
      </c>
      <c r="P169" s="1">
        <v>45441</v>
      </c>
      <c r="Q169" s="1">
        <v>45443</v>
      </c>
      <c r="R169" t="s">
        <v>38</v>
      </c>
      <c r="S169" t="s">
        <v>28</v>
      </c>
    </row>
    <row r="170" spans="1:19" hidden="1" x14ac:dyDescent="0.25">
      <c r="A170" t="s">
        <v>84</v>
      </c>
      <c r="B170" t="s">
        <v>94</v>
      </c>
      <c r="C170">
        <v>182686</v>
      </c>
      <c r="D170">
        <v>24001334</v>
      </c>
      <c r="E170" t="s">
        <v>88</v>
      </c>
      <c r="G170" t="s">
        <v>87</v>
      </c>
      <c r="H170">
        <v>5706</v>
      </c>
      <c r="I170">
        <v>3945</v>
      </c>
      <c r="J170">
        <f t="shared" si="4"/>
        <v>1761</v>
      </c>
      <c r="K170">
        <f t="shared" si="5"/>
        <v>4</v>
      </c>
      <c r="L170" s="1">
        <v>45442</v>
      </c>
      <c r="M170" t="s">
        <v>26</v>
      </c>
      <c r="N170">
        <v>2250</v>
      </c>
      <c r="O170">
        <v>7</v>
      </c>
      <c r="P170" s="1">
        <v>45448</v>
      </c>
      <c r="Q170" s="1">
        <v>45457</v>
      </c>
      <c r="R170" t="s">
        <v>38</v>
      </c>
      <c r="S170" t="s">
        <v>28</v>
      </c>
    </row>
    <row r="171" spans="1:19" hidden="1" x14ac:dyDescent="0.25">
      <c r="A171" t="s">
        <v>84</v>
      </c>
      <c r="B171" t="s">
        <v>94</v>
      </c>
      <c r="C171">
        <v>182392</v>
      </c>
      <c r="D171">
        <v>24001199</v>
      </c>
      <c r="E171" t="s">
        <v>86</v>
      </c>
      <c r="G171" t="s">
        <v>87</v>
      </c>
      <c r="H171">
        <v>5976</v>
      </c>
      <c r="I171">
        <v>4420</v>
      </c>
      <c r="J171">
        <f t="shared" si="4"/>
        <v>1556</v>
      </c>
      <c r="K171">
        <f t="shared" si="5"/>
        <v>6</v>
      </c>
      <c r="L171" s="1">
        <v>45442</v>
      </c>
      <c r="M171" t="s">
        <v>26</v>
      </c>
      <c r="N171">
        <v>2250</v>
      </c>
      <c r="O171">
        <v>1</v>
      </c>
      <c r="P171" s="1">
        <v>45442</v>
      </c>
      <c r="Q171" s="1">
        <v>45436</v>
      </c>
      <c r="R171" t="s">
        <v>38</v>
      </c>
      <c r="S171" t="s">
        <v>31</v>
      </c>
    </row>
    <row r="172" spans="1:19" hidden="1" x14ac:dyDescent="0.25">
      <c r="A172" t="s">
        <v>84</v>
      </c>
      <c r="B172" t="s">
        <v>94</v>
      </c>
      <c r="C172">
        <v>182394</v>
      </c>
      <c r="D172">
        <v>24001201</v>
      </c>
      <c r="E172" t="s">
        <v>86</v>
      </c>
      <c r="G172" t="s">
        <v>87</v>
      </c>
      <c r="H172">
        <v>306</v>
      </c>
      <c r="I172">
        <v>1</v>
      </c>
      <c r="J172">
        <f t="shared" si="4"/>
        <v>305</v>
      </c>
      <c r="K172">
        <f t="shared" si="5"/>
        <v>6</v>
      </c>
      <c r="L172" s="1">
        <v>45442</v>
      </c>
      <c r="M172" t="s">
        <v>26</v>
      </c>
      <c r="N172">
        <v>2250</v>
      </c>
      <c r="O172">
        <v>1</v>
      </c>
      <c r="P172" s="1">
        <v>45442</v>
      </c>
      <c r="Q172" s="1">
        <v>45443</v>
      </c>
      <c r="R172" t="s">
        <v>38</v>
      </c>
      <c r="S172" t="s">
        <v>28</v>
      </c>
    </row>
    <row r="173" spans="1:19" hidden="1" x14ac:dyDescent="0.25">
      <c r="A173" t="s">
        <v>84</v>
      </c>
      <c r="B173" t="s">
        <v>95</v>
      </c>
      <c r="C173">
        <v>182389</v>
      </c>
      <c r="D173">
        <v>24001196</v>
      </c>
      <c r="E173" t="s">
        <v>86</v>
      </c>
      <c r="G173" t="s">
        <v>87</v>
      </c>
      <c r="H173">
        <v>7020</v>
      </c>
      <c r="I173">
        <v>6970</v>
      </c>
      <c r="J173">
        <f t="shared" si="4"/>
        <v>50</v>
      </c>
      <c r="K173">
        <f t="shared" si="5"/>
        <v>6</v>
      </c>
      <c r="L173" s="1">
        <v>45418</v>
      </c>
      <c r="M173" t="s">
        <v>26</v>
      </c>
      <c r="N173">
        <v>2250</v>
      </c>
      <c r="O173">
        <v>22</v>
      </c>
      <c r="P173" s="1">
        <v>45439</v>
      </c>
      <c r="Q173" s="1">
        <v>45443</v>
      </c>
      <c r="R173" t="s">
        <v>38</v>
      </c>
      <c r="S173" t="s">
        <v>28</v>
      </c>
    </row>
    <row r="174" spans="1:19" hidden="1" x14ac:dyDescent="0.25">
      <c r="A174" t="s">
        <v>84</v>
      </c>
      <c r="B174" t="s">
        <v>95</v>
      </c>
      <c r="C174">
        <v>182392</v>
      </c>
      <c r="D174">
        <v>24001199</v>
      </c>
      <c r="E174" t="s">
        <v>86</v>
      </c>
      <c r="G174" t="s">
        <v>87</v>
      </c>
      <c r="H174">
        <v>5976</v>
      </c>
      <c r="I174">
        <v>6960</v>
      </c>
      <c r="J174">
        <f t="shared" si="4"/>
        <v>-984</v>
      </c>
      <c r="K174">
        <f t="shared" si="5"/>
        <v>6</v>
      </c>
      <c r="L174" s="1">
        <v>45426</v>
      </c>
      <c r="M174" t="s">
        <v>26</v>
      </c>
      <c r="N174">
        <v>2250</v>
      </c>
      <c r="O174">
        <v>5</v>
      </c>
      <c r="P174" s="1">
        <v>45426</v>
      </c>
      <c r="Q174" s="1">
        <v>45436</v>
      </c>
      <c r="R174" t="s">
        <v>38</v>
      </c>
      <c r="S174" t="s">
        <v>28</v>
      </c>
    </row>
    <row r="175" spans="1:19" hidden="1" x14ac:dyDescent="0.25">
      <c r="A175" t="s">
        <v>84</v>
      </c>
      <c r="B175" t="s">
        <v>95</v>
      </c>
      <c r="C175">
        <v>182394</v>
      </c>
      <c r="D175">
        <v>24001201</v>
      </c>
      <c r="E175" t="s">
        <v>86</v>
      </c>
      <c r="G175" t="s">
        <v>87</v>
      </c>
      <c r="H175">
        <v>306</v>
      </c>
      <c r="I175">
        <v>555</v>
      </c>
      <c r="J175">
        <f t="shared" si="4"/>
        <v>-249</v>
      </c>
      <c r="K175">
        <f t="shared" si="5"/>
        <v>6</v>
      </c>
      <c r="L175" s="1">
        <v>45436</v>
      </c>
      <c r="M175" t="s">
        <v>26</v>
      </c>
      <c r="N175">
        <v>2250</v>
      </c>
      <c r="O175">
        <v>1</v>
      </c>
      <c r="P175" s="1">
        <v>45436</v>
      </c>
      <c r="Q175" s="1">
        <v>45443</v>
      </c>
      <c r="R175" t="s">
        <v>38</v>
      </c>
      <c r="S175" t="s">
        <v>28</v>
      </c>
    </row>
    <row r="176" spans="1:19" hidden="1" x14ac:dyDescent="0.25">
      <c r="A176" t="s">
        <v>84</v>
      </c>
      <c r="B176" t="s">
        <v>95</v>
      </c>
      <c r="C176">
        <v>182415</v>
      </c>
      <c r="D176">
        <v>24001150</v>
      </c>
      <c r="E176" t="s">
        <v>90</v>
      </c>
      <c r="G176" t="s">
        <v>87</v>
      </c>
      <c r="H176">
        <v>11322</v>
      </c>
      <c r="I176">
        <v>12465</v>
      </c>
      <c r="J176">
        <f t="shared" si="4"/>
        <v>-1143</v>
      </c>
      <c r="K176">
        <f t="shared" si="5"/>
        <v>6</v>
      </c>
      <c r="L176" s="1">
        <v>45436</v>
      </c>
      <c r="M176" t="s">
        <v>26</v>
      </c>
      <c r="N176">
        <v>2250</v>
      </c>
      <c r="O176">
        <v>8</v>
      </c>
      <c r="P176" s="1">
        <v>45436</v>
      </c>
      <c r="Q176" s="1">
        <v>45436</v>
      </c>
      <c r="R176" t="s">
        <v>38</v>
      </c>
      <c r="S176" t="s">
        <v>60</v>
      </c>
    </row>
    <row r="177" spans="1:19" hidden="1" x14ac:dyDescent="0.25">
      <c r="A177" t="s">
        <v>84</v>
      </c>
      <c r="B177" t="s">
        <v>95</v>
      </c>
      <c r="C177">
        <v>182416</v>
      </c>
      <c r="D177">
        <v>24001151</v>
      </c>
      <c r="E177" t="s">
        <v>90</v>
      </c>
      <c r="G177" t="s">
        <v>87</v>
      </c>
      <c r="H177">
        <v>396</v>
      </c>
      <c r="I177">
        <v>1615</v>
      </c>
      <c r="J177">
        <f t="shared" si="4"/>
        <v>-1219</v>
      </c>
      <c r="K177">
        <f t="shared" si="5"/>
        <v>2</v>
      </c>
      <c r="L177" s="1">
        <v>45436</v>
      </c>
      <c r="M177" t="s">
        <v>26</v>
      </c>
      <c r="N177">
        <v>2250</v>
      </c>
      <c r="O177">
        <v>1</v>
      </c>
      <c r="P177" s="1">
        <v>45436</v>
      </c>
      <c r="Q177" s="1">
        <v>45436</v>
      </c>
      <c r="R177" t="s">
        <v>38</v>
      </c>
      <c r="S177" t="s">
        <v>60</v>
      </c>
    </row>
    <row r="178" spans="1:19" hidden="1" x14ac:dyDescent="0.25">
      <c r="A178" t="s">
        <v>84</v>
      </c>
      <c r="B178" t="s">
        <v>95</v>
      </c>
      <c r="C178">
        <v>182393</v>
      </c>
      <c r="D178">
        <v>24001200</v>
      </c>
      <c r="E178" t="s">
        <v>86</v>
      </c>
      <c r="G178" t="s">
        <v>87</v>
      </c>
      <c r="H178">
        <v>2142</v>
      </c>
      <c r="I178">
        <v>2565</v>
      </c>
      <c r="J178">
        <f t="shared" si="4"/>
        <v>-423</v>
      </c>
      <c r="K178">
        <f t="shared" si="5"/>
        <v>6</v>
      </c>
      <c r="L178" s="1">
        <v>45439</v>
      </c>
      <c r="M178" t="s">
        <v>26</v>
      </c>
      <c r="N178">
        <v>2250</v>
      </c>
      <c r="O178">
        <v>4</v>
      </c>
      <c r="P178" s="1">
        <v>45439</v>
      </c>
      <c r="Q178" s="1">
        <v>45443</v>
      </c>
      <c r="R178" t="s">
        <v>38</v>
      </c>
      <c r="S178" t="s">
        <v>28</v>
      </c>
    </row>
    <row r="179" spans="1:19" hidden="1" x14ac:dyDescent="0.25">
      <c r="A179" t="s">
        <v>84</v>
      </c>
      <c r="B179" t="s">
        <v>95</v>
      </c>
      <c r="C179">
        <v>182686</v>
      </c>
      <c r="D179">
        <v>24001334</v>
      </c>
      <c r="E179" t="s">
        <v>88</v>
      </c>
      <c r="G179" t="s">
        <v>87</v>
      </c>
      <c r="H179">
        <v>5706</v>
      </c>
      <c r="I179">
        <v>2370</v>
      </c>
      <c r="J179">
        <f t="shared" si="4"/>
        <v>3336</v>
      </c>
      <c r="K179">
        <f t="shared" si="5"/>
        <v>4</v>
      </c>
      <c r="L179" s="1">
        <v>45440</v>
      </c>
      <c r="M179" t="s">
        <v>26</v>
      </c>
      <c r="N179">
        <v>2250</v>
      </c>
      <c r="O179">
        <v>10</v>
      </c>
      <c r="P179" s="1">
        <v>45449</v>
      </c>
      <c r="Q179" s="1">
        <v>45457</v>
      </c>
      <c r="R179" t="s">
        <v>38</v>
      </c>
      <c r="S179" t="s">
        <v>28</v>
      </c>
    </row>
    <row r="180" spans="1:19" hidden="1" x14ac:dyDescent="0.25">
      <c r="A180" t="s">
        <v>96</v>
      </c>
      <c r="B180" t="s">
        <v>18</v>
      </c>
      <c r="C180">
        <v>182418</v>
      </c>
      <c r="D180">
        <v>24001153</v>
      </c>
      <c r="E180" t="s">
        <v>90</v>
      </c>
      <c r="G180" t="s">
        <v>87</v>
      </c>
      <c r="H180">
        <v>1188</v>
      </c>
      <c r="I180">
        <v>1694</v>
      </c>
      <c r="J180">
        <f t="shared" si="4"/>
        <v>-506</v>
      </c>
      <c r="K180">
        <f t="shared" si="5"/>
        <v>1</v>
      </c>
      <c r="L180" s="1">
        <v>45436</v>
      </c>
      <c r="M180" t="s">
        <v>26</v>
      </c>
      <c r="N180">
        <v>2000</v>
      </c>
      <c r="O180">
        <v>2</v>
      </c>
      <c r="P180" s="1">
        <v>45436</v>
      </c>
      <c r="Q180" s="1">
        <v>45436</v>
      </c>
      <c r="R180" t="s">
        <v>27</v>
      </c>
      <c r="S180" t="s">
        <v>60</v>
      </c>
    </row>
    <row r="181" spans="1:19" hidden="1" x14ac:dyDescent="0.25">
      <c r="A181" t="s">
        <v>96</v>
      </c>
      <c r="B181" t="s">
        <v>18</v>
      </c>
      <c r="C181">
        <v>182412</v>
      </c>
      <c r="D181">
        <v>24001139</v>
      </c>
      <c r="E181" t="s">
        <v>90</v>
      </c>
      <c r="G181" t="s">
        <v>87</v>
      </c>
      <c r="H181">
        <v>3780</v>
      </c>
      <c r="I181">
        <v>5399</v>
      </c>
      <c r="J181">
        <f t="shared" si="4"/>
        <v>-1619</v>
      </c>
      <c r="K181">
        <f t="shared" si="5"/>
        <v>1</v>
      </c>
      <c r="L181" s="1">
        <v>45441</v>
      </c>
      <c r="M181" t="s">
        <v>26</v>
      </c>
      <c r="N181">
        <v>2500</v>
      </c>
      <c r="O181">
        <v>5</v>
      </c>
      <c r="P181" s="1">
        <v>45441</v>
      </c>
      <c r="Q181" s="1">
        <v>45436</v>
      </c>
      <c r="R181" t="s">
        <v>27</v>
      </c>
      <c r="S181" t="s">
        <v>31</v>
      </c>
    </row>
    <row r="182" spans="1:19" hidden="1" x14ac:dyDescent="0.25">
      <c r="A182" t="s">
        <v>96</v>
      </c>
      <c r="B182" t="s">
        <v>18</v>
      </c>
      <c r="C182">
        <v>182426</v>
      </c>
      <c r="D182">
        <v>24001161</v>
      </c>
      <c r="E182" t="s">
        <v>90</v>
      </c>
      <c r="G182" t="s">
        <v>87</v>
      </c>
      <c r="H182">
        <v>864</v>
      </c>
      <c r="I182">
        <v>993</v>
      </c>
      <c r="J182">
        <f t="shared" si="4"/>
        <v>-129</v>
      </c>
      <c r="K182">
        <f t="shared" si="5"/>
        <v>1</v>
      </c>
      <c r="L182" s="1">
        <v>45443</v>
      </c>
      <c r="M182" t="s">
        <v>26</v>
      </c>
      <c r="N182">
        <v>2500</v>
      </c>
      <c r="O182">
        <v>1</v>
      </c>
      <c r="P182" s="1">
        <v>45443</v>
      </c>
      <c r="Q182" s="1">
        <v>45422</v>
      </c>
      <c r="R182" t="s">
        <v>27</v>
      </c>
      <c r="S182" t="s">
        <v>31</v>
      </c>
    </row>
    <row r="183" spans="1:19" hidden="1" x14ac:dyDescent="0.25">
      <c r="A183" t="s">
        <v>96</v>
      </c>
      <c r="B183" t="s">
        <v>18</v>
      </c>
      <c r="C183">
        <v>182421</v>
      </c>
      <c r="D183">
        <v>24001156</v>
      </c>
      <c r="E183" t="s">
        <v>90</v>
      </c>
      <c r="G183" t="s">
        <v>87</v>
      </c>
      <c r="H183">
        <v>5580</v>
      </c>
      <c r="I183">
        <v>6533</v>
      </c>
      <c r="J183">
        <f t="shared" si="4"/>
        <v>-953</v>
      </c>
      <c r="K183">
        <f t="shared" si="5"/>
        <v>2</v>
      </c>
      <c r="L183" s="1">
        <v>45443</v>
      </c>
      <c r="M183" t="s">
        <v>26</v>
      </c>
      <c r="N183">
        <v>2500</v>
      </c>
      <c r="O183">
        <v>3</v>
      </c>
      <c r="P183" s="1">
        <v>45443</v>
      </c>
      <c r="Q183" s="1">
        <v>45436</v>
      </c>
      <c r="R183" t="s">
        <v>27</v>
      </c>
      <c r="S183" t="s">
        <v>31</v>
      </c>
    </row>
    <row r="184" spans="1:19" hidden="1" x14ac:dyDescent="0.25">
      <c r="A184" t="s">
        <v>96</v>
      </c>
      <c r="B184" t="s">
        <v>29</v>
      </c>
      <c r="C184">
        <v>182365</v>
      </c>
      <c r="D184">
        <v>23001611</v>
      </c>
      <c r="E184" t="s">
        <v>97</v>
      </c>
      <c r="G184" t="s">
        <v>98</v>
      </c>
      <c r="H184">
        <v>2002</v>
      </c>
      <c r="I184">
        <v>2002</v>
      </c>
      <c r="J184">
        <f t="shared" si="4"/>
        <v>0</v>
      </c>
      <c r="K184">
        <f t="shared" si="5"/>
        <v>1</v>
      </c>
      <c r="L184" s="1">
        <v>45415</v>
      </c>
      <c r="M184" t="s">
        <v>26</v>
      </c>
      <c r="N184">
        <v>240</v>
      </c>
      <c r="O184">
        <v>22</v>
      </c>
      <c r="P184" s="1">
        <v>45436</v>
      </c>
      <c r="Q184" s="1">
        <v>45436</v>
      </c>
      <c r="R184" t="s">
        <v>27</v>
      </c>
      <c r="S184" t="s">
        <v>60</v>
      </c>
    </row>
    <row r="185" spans="1:19" hidden="1" x14ac:dyDescent="0.25">
      <c r="A185" t="s">
        <v>96</v>
      </c>
      <c r="B185" t="s">
        <v>29</v>
      </c>
      <c r="C185">
        <v>182366</v>
      </c>
      <c r="D185">
        <v>23001612</v>
      </c>
      <c r="E185" t="s">
        <v>99</v>
      </c>
      <c r="G185" t="s">
        <v>98</v>
      </c>
      <c r="H185">
        <v>501</v>
      </c>
      <c r="I185">
        <v>429</v>
      </c>
      <c r="J185">
        <f t="shared" si="4"/>
        <v>72</v>
      </c>
      <c r="K185">
        <f t="shared" si="5"/>
        <v>3</v>
      </c>
      <c r="L185" s="1">
        <v>45439</v>
      </c>
      <c r="M185" t="s">
        <v>100</v>
      </c>
      <c r="N185">
        <v>240</v>
      </c>
      <c r="O185">
        <v>10</v>
      </c>
      <c r="P185" s="1">
        <v>45448</v>
      </c>
      <c r="Q185" s="1">
        <v>45436</v>
      </c>
      <c r="R185" t="s">
        <v>27</v>
      </c>
      <c r="S185" t="s">
        <v>31</v>
      </c>
    </row>
    <row r="186" spans="1:19" hidden="1" x14ac:dyDescent="0.25">
      <c r="A186" t="s">
        <v>96</v>
      </c>
      <c r="B186" t="s">
        <v>29</v>
      </c>
      <c r="C186">
        <v>182420</v>
      </c>
      <c r="D186">
        <v>24001155</v>
      </c>
      <c r="E186" t="s">
        <v>90</v>
      </c>
      <c r="G186" t="s">
        <v>87</v>
      </c>
      <c r="H186">
        <v>312</v>
      </c>
      <c r="I186">
        <v>376</v>
      </c>
      <c r="J186">
        <f t="shared" si="4"/>
        <v>-64</v>
      </c>
      <c r="K186">
        <f t="shared" si="5"/>
        <v>1</v>
      </c>
      <c r="L186" s="1">
        <v>45443</v>
      </c>
      <c r="M186" t="s">
        <v>26</v>
      </c>
      <c r="N186">
        <v>2500</v>
      </c>
      <c r="O186">
        <v>2</v>
      </c>
      <c r="P186" s="1">
        <v>45443</v>
      </c>
      <c r="Q186" s="1">
        <v>45443</v>
      </c>
      <c r="R186" t="s">
        <v>27</v>
      </c>
      <c r="S186" t="s">
        <v>60</v>
      </c>
    </row>
    <row r="187" spans="1:19" hidden="1" x14ac:dyDescent="0.25">
      <c r="A187" t="s">
        <v>96</v>
      </c>
      <c r="B187" t="s">
        <v>32</v>
      </c>
      <c r="C187">
        <v>182184</v>
      </c>
      <c r="D187">
        <v>24001050</v>
      </c>
      <c r="E187">
        <v>7</v>
      </c>
      <c r="G187" t="s">
        <v>87</v>
      </c>
      <c r="H187">
        <v>702</v>
      </c>
      <c r="I187">
        <v>530</v>
      </c>
      <c r="J187">
        <f t="shared" si="4"/>
        <v>172</v>
      </c>
      <c r="K187">
        <f t="shared" si="5"/>
        <v>2</v>
      </c>
      <c r="L187" s="1">
        <v>45422</v>
      </c>
      <c r="M187" t="s">
        <v>26</v>
      </c>
      <c r="N187">
        <v>1850</v>
      </c>
      <c r="O187">
        <v>1</v>
      </c>
      <c r="P187" s="1">
        <v>45422</v>
      </c>
      <c r="Q187" s="1">
        <v>45415</v>
      </c>
      <c r="R187" t="s">
        <v>27</v>
      </c>
      <c r="S187" t="s">
        <v>31</v>
      </c>
    </row>
    <row r="188" spans="1:19" hidden="1" x14ac:dyDescent="0.25">
      <c r="A188" t="s">
        <v>96</v>
      </c>
      <c r="B188" t="s">
        <v>32</v>
      </c>
      <c r="C188">
        <v>182172</v>
      </c>
      <c r="D188">
        <v>24001090</v>
      </c>
      <c r="E188">
        <v>7</v>
      </c>
      <c r="G188" t="s">
        <v>87</v>
      </c>
      <c r="H188">
        <v>2635</v>
      </c>
      <c r="I188">
        <v>2142</v>
      </c>
      <c r="J188">
        <f t="shared" si="4"/>
        <v>493</v>
      </c>
      <c r="K188">
        <f t="shared" si="5"/>
        <v>1</v>
      </c>
      <c r="L188" s="1">
        <v>45426</v>
      </c>
      <c r="M188" t="s">
        <v>26</v>
      </c>
      <c r="N188">
        <v>2000</v>
      </c>
      <c r="O188">
        <v>1</v>
      </c>
      <c r="P188" s="1">
        <v>45426</v>
      </c>
      <c r="Q188" s="1">
        <v>45415</v>
      </c>
      <c r="R188" t="s">
        <v>27</v>
      </c>
      <c r="S188" t="s">
        <v>31</v>
      </c>
    </row>
    <row r="189" spans="1:19" hidden="1" x14ac:dyDescent="0.25">
      <c r="A189" t="s">
        <v>96</v>
      </c>
      <c r="B189" t="s">
        <v>32</v>
      </c>
      <c r="C189">
        <v>182423</v>
      </c>
      <c r="D189">
        <v>24001158</v>
      </c>
      <c r="E189" t="s">
        <v>90</v>
      </c>
      <c r="G189" t="s">
        <v>87</v>
      </c>
      <c r="H189">
        <v>7371</v>
      </c>
      <c r="I189">
        <v>9076</v>
      </c>
      <c r="J189">
        <f t="shared" si="4"/>
        <v>-1705</v>
      </c>
      <c r="K189">
        <f t="shared" si="5"/>
        <v>2</v>
      </c>
      <c r="L189" s="1">
        <v>45439</v>
      </c>
      <c r="M189" t="s">
        <v>26</v>
      </c>
      <c r="N189">
        <v>2500</v>
      </c>
      <c r="O189">
        <v>3</v>
      </c>
      <c r="P189" s="1">
        <v>45439</v>
      </c>
      <c r="Q189" s="1">
        <v>45443</v>
      </c>
      <c r="R189" t="s">
        <v>27</v>
      </c>
      <c r="S189" t="s">
        <v>28</v>
      </c>
    </row>
    <row r="190" spans="1:19" hidden="1" x14ac:dyDescent="0.25">
      <c r="A190" t="s">
        <v>96</v>
      </c>
      <c r="B190" t="s">
        <v>32</v>
      </c>
      <c r="C190">
        <v>182424</v>
      </c>
      <c r="D190">
        <v>24001159</v>
      </c>
      <c r="E190" t="s">
        <v>90</v>
      </c>
      <c r="G190" t="s">
        <v>87</v>
      </c>
      <c r="H190">
        <v>378</v>
      </c>
      <c r="I190">
        <v>1781</v>
      </c>
      <c r="J190">
        <f t="shared" si="4"/>
        <v>-1403</v>
      </c>
      <c r="K190">
        <f t="shared" si="5"/>
        <v>2</v>
      </c>
      <c r="L190" s="1">
        <v>45440</v>
      </c>
      <c r="M190" t="s">
        <v>26</v>
      </c>
      <c r="N190">
        <v>2500</v>
      </c>
      <c r="O190">
        <v>1</v>
      </c>
      <c r="P190" s="1">
        <v>45440</v>
      </c>
      <c r="Q190" s="1">
        <v>45443</v>
      </c>
      <c r="R190" t="s">
        <v>27</v>
      </c>
      <c r="S190" t="s">
        <v>28</v>
      </c>
    </row>
    <row r="191" spans="1:19" hidden="1" x14ac:dyDescent="0.25">
      <c r="A191" t="s">
        <v>96</v>
      </c>
      <c r="B191" t="s">
        <v>32</v>
      </c>
      <c r="C191">
        <v>182422</v>
      </c>
      <c r="D191">
        <v>24001157</v>
      </c>
      <c r="E191" t="s">
        <v>90</v>
      </c>
      <c r="G191" t="s">
        <v>87</v>
      </c>
      <c r="H191">
        <v>468</v>
      </c>
      <c r="I191">
        <v>669</v>
      </c>
      <c r="J191">
        <f t="shared" si="4"/>
        <v>-201</v>
      </c>
      <c r="K191">
        <f t="shared" si="5"/>
        <v>1</v>
      </c>
      <c r="L191" s="1">
        <v>45441</v>
      </c>
      <c r="M191" t="s">
        <v>26</v>
      </c>
      <c r="N191">
        <v>200</v>
      </c>
      <c r="O191">
        <v>6</v>
      </c>
      <c r="P191" s="1">
        <v>45441</v>
      </c>
      <c r="Q191" s="1">
        <v>45436</v>
      </c>
      <c r="R191" t="s">
        <v>27</v>
      </c>
      <c r="S191" t="s">
        <v>31</v>
      </c>
    </row>
    <row r="192" spans="1:19" hidden="1" x14ac:dyDescent="0.25">
      <c r="A192" t="s">
        <v>96</v>
      </c>
      <c r="B192" t="s">
        <v>46</v>
      </c>
      <c r="C192">
        <v>182321</v>
      </c>
      <c r="D192">
        <v>24001053</v>
      </c>
      <c r="E192" t="s">
        <v>24</v>
      </c>
      <c r="G192" t="s">
        <v>25</v>
      </c>
      <c r="H192">
        <v>225</v>
      </c>
      <c r="I192">
        <v>233</v>
      </c>
      <c r="J192">
        <f t="shared" si="4"/>
        <v>-8</v>
      </c>
      <c r="K192">
        <f t="shared" si="5"/>
        <v>2</v>
      </c>
      <c r="L192" s="1">
        <v>45415</v>
      </c>
      <c r="M192" t="s">
        <v>26</v>
      </c>
      <c r="N192">
        <v>120</v>
      </c>
      <c r="O192">
        <v>5</v>
      </c>
      <c r="P192" s="1">
        <v>45419</v>
      </c>
      <c r="Q192" s="1">
        <v>45422</v>
      </c>
      <c r="R192" t="s">
        <v>27</v>
      </c>
      <c r="S192" t="s">
        <v>28</v>
      </c>
    </row>
    <row r="193" spans="1:19" hidden="1" x14ac:dyDescent="0.25">
      <c r="A193" t="s">
        <v>96</v>
      </c>
      <c r="B193" t="s">
        <v>46</v>
      </c>
      <c r="C193">
        <v>182456</v>
      </c>
      <c r="D193">
        <v>24001147</v>
      </c>
      <c r="E193" t="s">
        <v>101</v>
      </c>
      <c r="G193" t="s">
        <v>87</v>
      </c>
      <c r="H193">
        <v>1800</v>
      </c>
      <c r="I193">
        <v>1615</v>
      </c>
      <c r="J193">
        <f t="shared" si="4"/>
        <v>185</v>
      </c>
      <c r="K193">
        <f t="shared" si="5"/>
        <v>1</v>
      </c>
      <c r="L193" s="1">
        <v>45420</v>
      </c>
      <c r="M193" t="s">
        <v>26</v>
      </c>
      <c r="N193">
        <v>1000</v>
      </c>
      <c r="O193">
        <v>29</v>
      </c>
      <c r="P193" s="1">
        <v>45448</v>
      </c>
      <c r="Q193" s="1">
        <v>45429</v>
      </c>
      <c r="R193" t="s">
        <v>27</v>
      </c>
      <c r="S193" t="s">
        <v>31</v>
      </c>
    </row>
    <row r="194" spans="1:19" hidden="1" x14ac:dyDescent="0.25">
      <c r="A194" t="s">
        <v>96</v>
      </c>
      <c r="B194" t="s">
        <v>46</v>
      </c>
      <c r="C194">
        <v>182366</v>
      </c>
      <c r="D194">
        <v>23001612</v>
      </c>
      <c r="E194" t="s">
        <v>99</v>
      </c>
      <c r="G194" t="s">
        <v>98</v>
      </c>
      <c r="H194">
        <v>250</v>
      </c>
      <c r="I194">
        <v>287</v>
      </c>
      <c r="J194">
        <f t="shared" si="4"/>
        <v>-37</v>
      </c>
      <c r="K194">
        <f t="shared" si="5"/>
        <v>3</v>
      </c>
      <c r="L194" s="1">
        <v>45441</v>
      </c>
      <c r="M194" t="s">
        <v>26</v>
      </c>
      <c r="N194">
        <v>120</v>
      </c>
      <c r="O194">
        <v>5</v>
      </c>
      <c r="P194" s="1">
        <v>45441</v>
      </c>
      <c r="Q194" s="1">
        <v>45436</v>
      </c>
      <c r="R194" t="s">
        <v>27</v>
      </c>
      <c r="S194" t="s">
        <v>31</v>
      </c>
    </row>
    <row r="195" spans="1:19" hidden="1" x14ac:dyDescent="0.25">
      <c r="A195" t="s">
        <v>96</v>
      </c>
      <c r="B195" t="s">
        <v>64</v>
      </c>
      <c r="C195">
        <v>182321</v>
      </c>
      <c r="D195">
        <v>24001053</v>
      </c>
      <c r="E195" t="s">
        <v>24</v>
      </c>
      <c r="G195" t="s">
        <v>25</v>
      </c>
      <c r="H195">
        <v>225</v>
      </c>
      <c r="I195">
        <v>197</v>
      </c>
      <c r="J195">
        <f t="shared" ref="J195:J258" si="6">H195-I195</f>
        <v>28</v>
      </c>
      <c r="K195">
        <f t="shared" ref="K195:K258" si="7">COUNTIF($C$2:$C$441,C195)</f>
        <v>2</v>
      </c>
      <c r="L195" s="1">
        <v>45415</v>
      </c>
      <c r="M195" t="s">
        <v>26</v>
      </c>
      <c r="N195">
        <v>120</v>
      </c>
      <c r="O195">
        <v>34</v>
      </c>
      <c r="P195" s="1">
        <v>45448</v>
      </c>
      <c r="Q195" s="1">
        <v>45422</v>
      </c>
      <c r="R195" t="s">
        <v>27</v>
      </c>
      <c r="S195" t="s">
        <v>31</v>
      </c>
    </row>
    <row r="196" spans="1:19" hidden="1" x14ac:dyDescent="0.25">
      <c r="A196" t="s">
        <v>96</v>
      </c>
      <c r="B196" t="s">
        <v>64</v>
      </c>
      <c r="C196">
        <v>182366</v>
      </c>
      <c r="D196">
        <v>23001612</v>
      </c>
      <c r="E196" t="s">
        <v>99</v>
      </c>
      <c r="G196" t="s">
        <v>98</v>
      </c>
      <c r="H196">
        <v>251</v>
      </c>
      <c r="I196">
        <v>286</v>
      </c>
      <c r="J196">
        <f t="shared" si="6"/>
        <v>-35</v>
      </c>
      <c r="K196">
        <f t="shared" si="7"/>
        <v>3</v>
      </c>
      <c r="L196" s="1">
        <v>45441</v>
      </c>
      <c r="M196" t="s">
        <v>26</v>
      </c>
      <c r="N196">
        <v>120</v>
      </c>
      <c r="O196">
        <v>5</v>
      </c>
      <c r="P196" s="1">
        <v>45441</v>
      </c>
      <c r="Q196" s="1">
        <v>45436</v>
      </c>
      <c r="R196" t="s">
        <v>27</v>
      </c>
      <c r="S196" t="s">
        <v>31</v>
      </c>
    </row>
    <row r="197" spans="1:19" hidden="1" x14ac:dyDescent="0.25">
      <c r="A197" t="s">
        <v>96</v>
      </c>
      <c r="B197" t="s">
        <v>65</v>
      </c>
      <c r="C197">
        <v>182459</v>
      </c>
      <c r="D197">
        <v>24001148</v>
      </c>
      <c r="E197" t="s">
        <v>101</v>
      </c>
      <c r="G197" t="s">
        <v>87</v>
      </c>
      <c r="H197">
        <v>2160</v>
      </c>
      <c r="I197">
        <v>2207</v>
      </c>
      <c r="J197">
        <f t="shared" si="6"/>
        <v>-47</v>
      </c>
      <c r="K197">
        <f t="shared" si="7"/>
        <v>1</v>
      </c>
      <c r="L197" s="1">
        <v>45422</v>
      </c>
      <c r="M197" t="s">
        <v>26</v>
      </c>
      <c r="N197">
        <v>1000</v>
      </c>
      <c r="O197">
        <v>5</v>
      </c>
      <c r="P197" s="1">
        <v>45422</v>
      </c>
      <c r="Q197" s="1">
        <v>45429</v>
      </c>
      <c r="R197" t="s">
        <v>27</v>
      </c>
      <c r="S197" t="s">
        <v>28</v>
      </c>
    </row>
    <row r="198" spans="1:19" hidden="1" x14ac:dyDescent="0.25">
      <c r="A198" t="s">
        <v>96</v>
      </c>
      <c r="B198" t="s">
        <v>65</v>
      </c>
      <c r="C198">
        <v>182461</v>
      </c>
      <c r="D198">
        <v>24001149</v>
      </c>
      <c r="E198" t="s">
        <v>101</v>
      </c>
      <c r="G198" t="s">
        <v>87</v>
      </c>
      <c r="H198">
        <v>816</v>
      </c>
      <c r="I198">
        <v>1456</v>
      </c>
      <c r="J198">
        <f t="shared" si="6"/>
        <v>-640</v>
      </c>
      <c r="K198">
        <f t="shared" si="7"/>
        <v>1</v>
      </c>
      <c r="L198" s="1">
        <v>45434</v>
      </c>
      <c r="M198" t="s">
        <v>26</v>
      </c>
      <c r="N198">
        <v>1000</v>
      </c>
      <c r="O198">
        <v>2</v>
      </c>
      <c r="P198" s="1">
        <v>45434</v>
      </c>
      <c r="Q198" s="1">
        <v>45429</v>
      </c>
      <c r="R198" t="s">
        <v>27</v>
      </c>
      <c r="S198" t="s">
        <v>31</v>
      </c>
    </row>
    <row r="199" spans="1:19" hidden="1" x14ac:dyDescent="0.25">
      <c r="A199" t="s">
        <v>96</v>
      </c>
      <c r="B199" t="s">
        <v>65</v>
      </c>
      <c r="C199">
        <v>182527</v>
      </c>
      <c r="D199">
        <v>24001119</v>
      </c>
      <c r="E199">
        <v>3505897</v>
      </c>
      <c r="G199" t="s">
        <v>102</v>
      </c>
      <c r="H199">
        <v>1130</v>
      </c>
      <c r="I199">
        <v>1130</v>
      </c>
      <c r="J199">
        <f t="shared" si="6"/>
        <v>0</v>
      </c>
      <c r="K199">
        <f t="shared" si="7"/>
        <v>1</v>
      </c>
      <c r="L199" s="1">
        <v>45442</v>
      </c>
      <c r="M199" t="s">
        <v>26</v>
      </c>
      <c r="N199">
        <v>160</v>
      </c>
      <c r="O199">
        <v>11</v>
      </c>
      <c r="P199" s="1">
        <v>45442</v>
      </c>
      <c r="Q199" s="1">
        <v>45457</v>
      </c>
      <c r="R199" t="s">
        <v>27</v>
      </c>
      <c r="S199" t="s">
        <v>28</v>
      </c>
    </row>
    <row r="200" spans="1:19" hidden="1" x14ac:dyDescent="0.25">
      <c r="A200" t="s">
        <v>96</v>
      </c>
      <c r="B200" t="s">
        <v>103</v>
      </c>
      <c r="C200">
        <v>182401</v>
      </c>
      <c r="D200">
        <v>24001122</v>
      </c>
      <c r="E200" t="s">
        <v>90</v>
      </c>
      <c r="G200" t="s">
        <v>87</v>
      </c>
      <c r="H200">
        <v>4968</v>
      </c>
      <c r="I200">
        <v>5411</v>
      </c>
      <c r="J200">
        <f t="shared" si="6"/>
        <v>-443</v>
      </c>
      <c r="K200">
        <f t="shared" si="7"/>
        <v>1</v>
      </c>
      <c r="L200" s="1">
        <v>45420</v>
      </c>
      <c r="M200" t="s">
        <v>26</v>
      </c>
      <c r="N200">
        <v>2000</v>
      </c>
      <c r="O200">
        <v>6</v>
      </c>
      <c r="P200" s="1">
        <v>45420</v>
      </c>
      <c r="Q200" s="1">
        <v>45422</v>
      </c>
      <c r="R200" t="s">
        <v>27</v>
      </c>
      <c r="S200" t="s">
        <v>28</v>
      </c>
    </row>
    <row r="201" spans="1:19" hidden="1" x14ac:dyDescent="0.25">
      <c r="A201" t="s">
        <v>96</v>
      </c>
      <c r="B201" t="s">
        <v>103</v>
      </c>
      <c r="C201">
        <v>182407</v>
      </c>
      <c r="D201">
        <v>24001133</v>
      </c>
      <c r="E201" t="s">
        <v>90</v>
      </c>
      <c r="G201" t="s">
        <v>87</v>
      </c>
      <c r="H201">
        <v>3348</v>
      </c>
      <c r="I201">
        <v>4016</v>
      </c>
      <c r="J201">
        <f t="shared" si="6"/>
        <v>-668</v>
      </c>
      <c r="K201">
        <f t="shared" si="7"/>
        <v>1</v>
      </c>
      <c r="L201" s="1">
        <v>45425</v>
      </c>
      <c r="M201" t="s">
        <v>26</v>
      </c>
      <c r="N201">
        <v>2000</v>
      </c>
      <c r="O201">
        <v>4</v>
      </c>
      <c r="P201" s="1">
        <v>45428</v>
      </c>
      <c r="Q201" s="1">
        <v>45443</v>
      </c>
      <c r="R201" t="s">
        <v>27</v>
      </c>
      <c r="S201" t="s">
        <v>28</v>
      </c>
    </row>
    <row r="202" spans="1:19" hidden="1" x14ac:dyDescent="0.25">
      <c r="A202" t="s">
        <v>96</v>
      </c>
      <c r="B202" t="s">
        <v>103</v>
      </c>
      <c r="C202">
        <v>182184</v>
      </c>
      <c r="D202">
        <v>24001050</v>
      </c>
      <c r="E202">
        <v>7</v>
      </c>
      <c r="G202" t="s">
        <v>87</v>
      </c>
      <c r="H202">
        <v>702</v>
      </c>
      <c r="I202">
        <v>467</v>
      </c>
      <c r="J202">
        <f t="shared" si="6"/>
        <v>235</v>
      </c>
      <c r="K202">
        <f t="shared" si="7"/>
        <v>2</v>
      </c>
      <c r="L202" s="1">
        <v>45425</v>
      </c>
      <c r="M202" t="s">
        <v>26</v>
      </c>
      <c r="N202">
        <v>1850</v>
      </c>
      <c r="O202">
        <v>1</v>
      </c>
      <c r="P202" s="1">
        <v>45425</v>
      </c>
      <c r="Q202" s="1">
        <v>45415</v>
      </c>
      <c r="R202" t="s">
        <v>27</v>
      </c>
      <c r="S202" t="s">
        <v>31</v>
      </c>
    </row>
    <row r="203" spans="1:19" hidden="1" x14ac:dyDescent="0.25">
      <c r="A203" t="s">
        <v>96</v>
      </c>
      <c r="B203" t="s">
        <v>103</v>
      </c>
      <c r="C203">
        <v>182402</v>
      </c>
      <c r="D203">
        <v>24001123</v>
      </c>
      <c r="E203" t="s">
        <v>90</v>
      </c>
      <c r="G203" t="s">
        <v>87</v>
      </c>
      <c r="H203">
        <v>540</v>
      </c>
      <c r="I203">
        <v>608</v>
      </c>
      <c r="J203">
        <f t="shared" si="6"/>
        <v>-68</v>
      </c>
      <c r="K203">
        <f t="shared" si="7"/>
        <v>1</v>
      </c>
      <c r="L203" s="1">
        <v>45425</v>
      </c>
      <c r="M203" t="s">
        <v>26</v>
      </c>
      <c r="N203">
        <v>2000</v>
      </c>
      <c r="O203">
        <v>1</v>
      </c>
      <c r="P203" s="1">
        <v>45425</v>
      </c>
      <c r="Q203" s="1">
        <v>45422</v>
      </c>
      <c r="R203" t="s">
        <v>27</v>
      </c>
      <c r="S203" t="s">
        <v>31</v>
      </c>
    </row>
    <row r="204" spans="1:19" hidden="1" x14ac:dyDescent="0.25">
      <c r="A204" t="s">
        <v>96</v>
      </c>
      <c r="B204" t="s">
        <v>103</v>
      </c>
      <c r="C204">
        <v>182399</v>
      </c>
      <c r="D204">
        <v>24001120</v>
      </c>
      <c r="E204" t="s">
        <v>90</v>
      </c>
      <c r="G204" t="s">
        <v>87</v>
      </c>
      <c r="H204">
        <v>11556</v>
      </c>
      <c r="I204">
        <v>12367</v>
      </c>
      <c r="J204">
        <f t="shared" si="6"/>
        <v>-811</v>
      </c>
      <c r="K204">
        <f t="shared" si="7"/>
        <v>1</v>
      </c>
      <c r="L204" s="1">
        <v>45425</v>
      </c>
      <c r="M204" t="s">
        <v>26</v>
      </c>
      <c r="N204">
        <v>2498</v>
      </c>
      <c r="O204">
        <v>9</v>
      </c>
      <c r="P204" s="1">
        <v>45425</v>
      </c>
      <c r="Q204" s="1">
        <v>45422</v>
      </c>
      <c r="R204" t="s">
        <v>27</v>
      </c>
      <c r="S204" t="s">
        <v>31</v>
      </c>
    </row>
    <row r="205" spans="1:19" hidden="1" x14ac:dyDescent="0.25">
      <c r="A205" t="s">
        <v>96</v>
      </c>
      <c r="B205" t="s">
        <v>103</v>
      </c>
      <c r="C205">
        <v>182403</v>
      </c>
      <c r="D205">
        <v>24001124</v>
      </c>
      <c r="E205" t="s">
        <v>90</v>
      </c>
      <c r="G205" t="s">
        <v>87</v>
      </c>
      <c r="H205">
        <v>2808</v>
      </c>
      <c r="I205">
        <v>3170</v>
      </c>
      <c r="J205">
        <f t="shared" si="6"/>
        <v>-362</v>
      </c>
      <c r="K205">
        <f t="shared" si="7"/>
        <v>1</v>
      </c>
      <c r="L205" s="1">
        <v>45426</v>
      </c>
      <c r="M205" t="s">
        <v>26</v>
      </c>
      <c r="N205">
        <v>2000</v>
      </c>
      <c r="O205">
        <v>3</v>
      </c>
      <c r="P205" s="1">
        <v>45426</v>
      </c>
      <c r="Q205" s="1">
        <v>45422</v>
      </c>
      <c r="R205" t="s">
        <v>27</v>
      </c>
      <c r="S205" t="s">
        <v>31</v>
      </c>
    </row>
    <row r="206" spans="1:19" hidden="1" x14ac:dyDescent="0.25">
      <c r="A206" t="s">
        <v>96</v>
      </c>
      <c r="B206" t="s">
        <v>103</v>
      </c>
      <c r="C206">
        <v>182404</v>
      </c>
      <c r="D206">
        <v>24001125</v>
      </c>
      <c r="E206" t="s">
        <v>90</v>
      </c>
      <c r="G206" t="s">
        <v>87</v>
      </c>
      <c r="H206">
        <v>594</v>
      </c>
      <c r="I206">
        <v>653</v>
      </c>
      <c r="J206">
        <f t="shared" si="6"/>
        <v>-59</v>
      </c>
      <c r="K206">
        <f t="shared" si="7"/>
        <v>1</v>
      </c>
      <c r="L206" s="1">
        <v>45426</v>
      </c>
      <c r="M206" t="s">
        <v>26</v>
      </c>
      <c r="N206">
        <v>2000</v>
      </c>
      <c r="O206">
        <v>4</v>
      </c>
      <c r="P206" s="1">
        <v>45426</v>
      </c>
      <c r="Q206" s="1">
        <v>45422</v>
      </c>
      <c r="R206" t="s">
        <v>27</v>
      </c>
      <c r="S206" t="s">
        <v>31</v>
      </c>
    </row>
    <row r="207" spans="1:19" hidden="1" x14ac:dyDescent="0.25">
      <c r="A207" t="s">
        <v>96</v>
      </c>
      <c r="B207" t="s">
        <v>103</v>
      </c>
      <c r="C207">
        <v>182408</v>
      </c>
      <c r="D207">
        <v>24001134</v>
      </c>
      <c r="E207" t="s">
        <v>90</v>
      </c>
      <c r="G207" t="s">
        <v>87</v>
      </c>
      <c r="H207">
        <v>810</v>
      </c>
      <c r="I207">
        <v>1598</v>
      </c>
      <c r="J207">
        <f t="shared" si="6"/>
        <v>-788</v>
      </c>
      <c r="K207">
        <f t="shared" si="7"/>
        <v>1</v>
      </c>
      <c r="L207" s="1">
        <v>45429</v>
      </c>
      <c r="M207" t="s">
        <v>26</v>
      </c>
      <c r="N207">
        <v>2000</v>
      </c>
      <c r="O207">
        <v>1</v>
      </c>
      <c r="P207" s="1">
        <v>45429</v>
      </c>
      <c r="Q207" s="1">
        <v>45443</v>
      </c>
      <c r="R207" t="s">
        <v>27</v>
      </c>
      <c r="S207" t="s">
        <v>28</v>
      </c>
    </row>
    <row r="208" spans="1:19" hidden="1" x14ac:dyDescent="0.25">
      <c r="A208" t="s">
        <v>96</v>
      </c>
      <c r="B208" t="s">
        <v>103</v>
      </c>
      <c r="C208">
        <v>182409</v>
      </c>
      <c r="D208">
        <v>24001135</v>
      </c>
      <c r="E208" t="s">
        <v>90</v>
      </c>
      <c r="G208" t="s">
        <v>87</v>
      </c>
      <c r="H208">
        <v>1998</v>
      </c>
      <c r="I208">
        <v>2269</v>
      </c>
      <c r="J208">
        <f t="shared" si="6"/>
        <v>-271</v>
      </c>
      <c r="K208">
        <f t="shared" si="7"/>
        <v>1</v>
      </c>
      <c r="L208" s="1">
        <v>45429</v>
      </c>
      <c r="M208" t="s">
        <v>26</v>
      </c>
      <c r="N208">
        <v>2000</v>
      </c>
      <c r="O208">
        <v>1</v>
      </c>
      <c r="P208" s="1">
        <v>45429</v>
      </c>
      <c r="Q208" s="1">
        <v>45443</v>
      </c>
      <c r="R208" t="s">
        <v>27</v>
      </c>
      <c r="S208" t="s">
        <v>28</v>
      </c>
    </row>
    <row r="209" spans="1:19" hidden="1" x14ac:dyDescent="0.25">
      <c r="A209" t="s">
        <v>96</v>
      </c>
      <c r="B209" t="s">
        <v>103</v>
      </c>
      <c r="C209">
        <v>182423</v>
      </c>
      <c r="D209">
        <v>24001158</v>
      </c>
      <c r="E209" t="s">
        <v>90</v>
      </c>
      <c r="G209" t="s">
        <v>87</v>
      </c>
      <c r="H209">
        <v>2508</v>
      </c>
      <c r="I209">
        <v>3381</v>
      </c>
      <c r="J209">
        <f t="shared" si="6"/>
        <v>-873</v>
      </c>
      <c r="K209">
        <f t="shared" si="7"/>
        <v>2</v>
      </c>
      <c r="L209" s="1">
        <v>45432</v>
      </c>
      <c r="M209" t="s">
        <v>26</v>
      </c>
      <c r="N209">
        <v>2500</v>
      </c>
      <c r="O209">
        <v>8</v>
      </c>
      <c r="P209" s="1">
        <v>45439</v>
      </c>
      <c r="Q209" s="1">
        <v>45443</v>
      </c>
      <c r="R209" t="s">
        <v>27</v>
      </c>
      <c r="S209" t="s">
        <v>28</v>
      </c>
    </row>
    <row r="210" spans="1:19" hidden="1" x14ac:dyDescent="0.25">
      <c r="A210" t="s">
        <v>96</v>
      </c>
      <c r="B210" t="s">
        <v>103</v>
      </c>
      <c r="C210">
        <v>182410</v>
      </c>
      <c r="D210">
        <v>24001136</v>
      </c>
      <c r="E210" t="s">
        <v>90</v>
      </c>
      <c r="G210" t="s">
        <v>87</v>
      </c>
      <c r="H210">
        <v>405</v>
      </c>
      <c r="I210">
        <v>721</v>
      </c>
      <c r="J210">
        <f t="shared" si="6"/>
        <v>-316</v>
      </c>
      <c r="K210">
        <f t="shared" si="7"/>
        <v>2</v>
      </c>
      <c r="L210" s="1">
        <v>45432</v>
      </c>
      <c r="M210" t="s">
        <v>26</v>
      </c>
      <c r="N210">
        <v>2000</v>
      </c>
      <c r="O210">
        <v>1</v>
      </c>
      <c r="P210" s="1">
        <v>45432</v>
      </c>
      <c r="Q210" s="1">
        <v>45443</v>
      </c>
      <c r="R210" t="s">
        <v>27</v>
      </c>
      <c r="S210" t="s">
        <v>28</v>
      </c>
    </row>
    <row r="211" spans="1:19" hidden="1" x14ac:dyDescent="0.25">
      <c r="A211" t="s">
        <v>96</v>
      </c>
      <c r="B211" t="s">
        <v>103</v>
      </c>
      <c r="C211">
        <v>182419</v>
      </c>
      <c r="D211">
        <v>24001154</v>
      </c>
      <c r="E211" t="s">
        <v>90</v>
      </c>
      <c r="G211" t="s">
        <v>87</v>
      </c>
      <c r="H211">
        <v>4665</v>
      </c>
      <c r="I211">
        <v>4753</v>
      </c>
      <c r="J211">
        <f t="shared" si="6"/>
        <v>-88</v>
      </c>
      <c r="K211">
        <f t="shared" si="7"/>
        <v>1</v>
      </c>
      <c r="L211" s="1">
        <v>45440</v>
      </c>
      <c r="M211" t="s">
        <v>26</v>
      </c>
      <c r="N211">
        <v>2000</v>
      </c>
      <c r="O211">
        <v>2</v>
      </c>
      <c r="P211" s="1">
        <v>45441</v>
      </c>
      <c r="Q211" s="1">
        <v>45443</v>
      </c>
      <c r="R211" t="s">
        <v>27</v>
      </c>
      <c r="S211" t="s">
        <v>28</v>
      </c>
    </row>
    <row r="212" spans="1:19" hidden="1" x14ac:dyDescent="0.25">
      <c r="A212" t="s">
        <v>96</v>
      </c>
      <c r="B212" t="s">
        <v>103</v>
      </c>
      <c r="C212">
        <v>182694</v>
      </c>
      <c r="D212">
        <v>24001272</v>
      </c>
      <c r="E212" t="s">
        <v>88</v>
      </c>
      <c r="G212" t="s">
        <v>87</v>
      </c>
      <c r="H212">
        <v>9312</v>
      </c>
      <c r="I212">
        <v>5233</v>
      </c>
      <c r="J212">
        <f t="shared" si="6"/>
        <v>4079</v>
      </c>
      <c r="K212">
        <f t="shared" si="7"/>
        <v>1</v>
      </c>
      <c r="L212" s="1">
        <v>45442</v>
      </c>
      <c r="M212" t="s">
        <v>26</v>
      </c>
      <c r="N212">
        <v>2000</v>
      </c>
      <c r="O212">
        <v>9</v>
      </c>
      <c r="P212" s="1">
        <v>45450</v>
      </c>
      <c r="Q212" s="1">
        <v>45457</v>
      </c>
      <c r="R212" t="s">
        <v>27</v>
      </c>
      <c r="S212" t="s">
        <v>28</v>
      </c>
    </row>
    <row r="213" spans="1:19" hidden="1" x14ac:dyDescent="0.25">
      <c r="A213" t="s">
        <v>96</v>
      </c>
      <c r="B213" t="s">
        <v>104</v>
      </c>
      <c r="C213">
        <v>182413</v>
      </c>
      <c r="D213">
        <v>24001140</v>
      </c>
      <c r="E213" t="s">
        <v>90</v>
      </c>
      <c r="G213" t="s">
        <v>87</v>
      </c>
      <c r="H213">
        <v>6696</v>
      </c>
      <c r="I213">
        <v>7393</v>
      </c>
      <c r="J213">
        <f t="shared" si="6"/>
        <v>-697</v>
      </c>
      <c r="K213">
        <f t="shared" si="7"/>
        <v>1</v>
      </c>
      <c r="L213" s="1">
        <v>45428</v>
      </c>
      <c r="M213" t="s">
        <v>26</v>
      </c>
      <c r="N213">
        <v>2000</v>
      </c>
      <c r="O213">
        <v>1</v>
      </c>
      <c r="P213" s="1">
        <v>45428</v>
      </c>
      <c r="Q213" s="1">
        <v>45436</v>
      </c>
      <c r="R213" t="s">
        <v>27</v>
      </c>
      <c r="S213" t="s">
        <v>28</v>
      </c>
    </row>
    <row r="214" spans="1:19" hidden="1" x14ac:dyDescent="0.25">
      <c r="A214" t="s">
        <v>96</v>
      </c>
      <c r="B214" t="s">
        <v>104</v>
      </c>
      <c r="C214">
        <v>182417</v>
      </c>
      <c r="D214">
        <v>24001152</v>
      </c>
      <c r="E214" t="s">
        <v>90</v>
      </c>
      <c r="G214" t="s">
        <v>87</v>
      </c>
      <c r="H214">
        <v>6372</v>
      </c>
      <c r="I214">
        <v>6504</v>
      </c>
      <c r="J214">
        <f t="shared" si="6"/>
        <v>-132</v>
      </c>
      <c r="K214">
        <f t="shared" si="7"/>
        <v>1</v>
      </c>
      <c r="L214" s="1">
        <v>45428</v>
      </c>
      <c r="M214" t="s">
        <v>26</v>
      </c>
      <c r="N214">
        <v>2000</v>
      </c>
      <c r="O214">
        <v>12</v>
      </c>
      <c r="P214" s="1">
        <v>45439</v>
      </c>
      <c r="Q214" s="1">
        <v>45436</v>
      </c>
      <c r="R214" t="s">
        <v>27</v>
      </c>
      <c r="S214" t="s">
        <v>31</v>
      </c>
    </row>
    <row r="215" spans="1:19" hidden="1" x14ac:dyDescent="0.25">
      <c r="A215" t="s">
        <v>96</v>
      </c>
      <c r="B215" t="s">
        <v>104</v>
      </c>
      <c r="C215">
        <v>182414</v>
      </c>
      <c r="D215">
        <v>24001141</v>
      </c>
      <c r="E215" t="s">
        <v>90</v>
      </c>
      <c r="G215" t="s">
        <v>87</v>
      </c>
      <c r="H215">
        <v>540</v>
      </c>
      <c r="I215">
        <v>597</v>
      </c>
      <c r="J215">
        <f t="shared" si="6"/>
        <v>-57</v>
      </c>
      <c r="K215">
        <f t="shared" si="7"/>
        <v>1</v>
      </c>
      <c r="L215" s="1">
        <v>45428</v>
      </c>
      <c r="M215" t="s">
        <v>26</v>
      </c>
      <c r="N215">
        <v>2000</v>
      </c>
      <c r="O215">
        <v>1</v>
      </c>
      <c r="P215" s="1">
        <v>45428</v>
      </c>
      <c r="Q215" s="1">
        <v>45436</v>
      </c>
      <c r="R215" t="s">
        <v>27</v>
      </c>
      <c r="S215" t="s">
        <v>28</v>
      </c>
    </row>
    <row r="216" spans="1:19" hidden="1" x14ac:dyDescent="0.25">
      <c r="A216" t="s">
        <v>96</v>
      </c>
      <c r="B216" t="s">
        <v>104</v>
      </c>
      <c r="C216">
        <v>182411</v>
      </c>
      <c r="D216">
        <v>24001137</v>
      </c>
      <c r="E216" t="s">
        <v>90</v>
      </c>
      <c r="G216" t="s">
        <v>87</v>
      </c>
      <c r="H216">
        <v>10206</v>
      </c>
      <c r="I216">
        <v>11590</v>
      </c>
      <c r="J216">
        <f t="shared" si="6"/>
        <v>-1384</v>
      </c>
      <c r="K216">
        <f t="shared" si="7"/>
        <v>1</v>
      </c>
      <c r="L216" s="1">
        <v>45432</v>
      </c>
      <c r="M216" t="s">
        <v>26</v>
      </c>
      <c r="N216">
        <v>2500</v>
      </c>
      <c r="O216">
        <v>8</v>
      </c>
      <c r="P216" s="1">
        <v>45432</v>
      </c>
      <c r="Q216" s="1">
        <v>45436</v>
      </c>
      <c r="R216" t="s">
        <v>27</v>
      </c>
      <c r="S216" t="s">
        <v>28</v>
      </c>
    </row>
    <row r="217" spans="1:19" hidden="1" x14ac:dyDescent="0.25">
      <c r="A217" t="s">
        <v>96</v>
      </c>
      <c r="B217" t="s">
        <v>104</v>
      </c>
      <c r="C217">
        <v>182421</v>
      </c>
      <c r="D217">
        <v>24001156</v>
      </c>
      <c r="E217" t="s">
        <v>90</v>
      </c>
      <c r="G217" t="s">
        <v>87</v>
      </c>
      <c r="H217">
        <v>5580</v>
      </c>
      <c r="I217">
        <v>4843</v>
      </c>
      <c r="J217">
        <f t="shared" si="6"/>
        <v>737</v>
      </c>
      <c r="K217">
        <f t="shared" si="7"/>
        <v>2</v>
      </c>
      <c r="L217" s="1">
        <v>45440</v>
      </c>
      <c r="M217" t="s">
        <v>26</v>
      </c>
      <c r="N217">
        <v>2500</v>
      </c>
      <c r="O217">
        <v>9</v>
      </c>
      <c r="P217" s="1">
        <v>45448</v>
      </c>
      <c r="Q217" s="1">
        <v>45436</v>
      </c>
      <c r="R217" t="s">
        <v>27</v>
      </c>
      <c r="S217" t="s">
        <v>31</v>
      </c>
    </row>
    <row r="218" spans="1:19" hidden="1" x14ac:dyDescent="0.25">
      <c r="A218" t="s">
        <v>96</v>
      </c>
      <c r="B218" t="s">
        <v>104</v>
      </c>
      <c r="C218">
        <v>182424</v>
      </c>
      <c r="D218">
        <v>24001159</v>
      </c>
      <c r="E218" t="s">
        <v>90</v>
      </c>
      <c r="G218" t="s">
        <v>87</v>
      </c>
      <c r="H218">
        <v>378</v>
      </c>
      <c r="I218">
        <v>477</v>
      </c>
      <c r="J218">
        <f t="shared" si="6"/>
        <v>-99</v>
      </c>
      <c r="K218">
        <f t="shared" si="7"/>
        <v>2</v>
      </c>
      <c r="L218" s="1">
        <v>45440</v>
      </c>
      <c r="M218" t="s">
        <v>26</v>
      </c>
      <c r="N218">
        <v>2500</v>
      </c>
      <c r="O218">
        <v>1</v>
      </c>
      <c r="P218" s="1">
        <v>45440</v>
      </c>
      <c r="Q218" s="1">
        <v>45443</v>
      </c>
      <c r="R218" t="s">
        <v>27</v>
      </c>
      <c r="S218" t="s">
        <v>28</v>
      </c>
    </row>
    <row r="219" spans="1:19" hidden="1" x14ac:dyDescent="0.25">
      <c r="A219" t="s">
        <v>96</v>
      </c>
      <c r="B219" t="s">
        <v>104</v>
      </c>
      <c r="C219">
        <v>182425</v>
      </c>
      <c r="D219">
        <v>24001160</v>
      </c>
      <c r="E219" t="s">
        <v>90</v>
      </c>
      <c r="G219" t="s">
        <v>87</v>
      </c>
      <c r="H219">
        <v>7182</v>
      </c>
      <c r="I219">
        <v>7378</v>
      </c>
      <c r="J219">
        <f t="shared" si="6"/>
        <v>-196</v>
      </c>
      <c r="K219">
        <f t="shared" si="7"/>
        <v>1</v>
      </c>
      <c r="L219" s="1">
        <v>45443</v>
      </c>
      <c r="M219" t="s">
        <v>26</v>
      </c>
      <c r="N219">
        <v>2500</v>
      </c>
      <c r="O219">
        <v>6</v>
      </c>
      <c r="P219" s="1">
        <v>45443</v>
      </c>
      <c r="Q219" s="1">
        <v>45443</v>
      </c>
      <c r="R219" t="s">
        <v>27</v>
      </c>
      <c r="S219" t="s">
        <v>60</v>
      </c>
    </row>
    <row r="220" spans="1:19" hidden="1" x14ac:dyDescent="0.25">
      <c r="A220" t="s">
        <v>105</v>
      </c>
      <c r="B220" t="s">
        <v>18</v>
      </c>
      <c r="C220">
        <v>182391</v>
      </c>
      <c r="D220">
        <v>24001198</v>
      </c>
      <c r="E220" t="s">
        <v>86</v>
      </c>
      <c r="G220" t="s">
        <v>87</v>
      </c>
      <c r="H220">
        <v>179</v>
      </c>
      <c r="I220">
        <v>180</v>
      </c>
      <c r="J220">
        <f t="shared" si="6"/>
        <v>-1</v>
      </c>
      <c r="K220">
        <f t="shared" si="7"/>
        <v>7</v>
      </c>
      <c r="L220" s="1">
        <v>45418</v>
      </c>
      <c r="M220" t="s">
        <v>26</v>
      </c>
      <c r="N220">
        <v>2000</v>
      </c>
      <c r="O220">
        <v>1</v>
      </c>
      <c r="P220" s="1">
        <v>45418</v>
      </c>
      <c r="Q220" s="1">
        <v>45422</v>
      </c>
      <c r="R220" t="s">
        <v>38</v>
      </c>
      <c r="S220" t="s">
        <v>28</v>
      </c>
    </row>
    <row r="221" spans="1:19" x14ac:dyDescent="0.25">
      <c r="A221" t="s">
        <v>105</v>
      </c>
      <c r="B221" t="s">
        <v>18</v>
      </c>
      <c r="C221">
        <v>182397</v>
      </c>
      <c r="D221">
        <v>24001204</v>
      </c>
      <c r="E221" t="s">
        <v>86</v>
      </c>
      <c r="G221" t="s">
        <v>87</v>
      </c>
      <c r="H221">
        <v>6432</v>
      </c>
      <c r="I221">
        <v>4201</v>
      </c>
      <c r="J221">
        <f t="shared" si="6"/>
        <v>2231</v>
      </c>
      <c r="K221">
        <f t="shared" si="7"/>
        <v>3</v>
      </c>
      <c r="L221" s="1">
        <v>45419</v>
      </c>
      <c r="M221" t="s">
        <v>26</v>
      </c>
      <c r="N221">
        <v>2000</v>
      </c>
      <c r="O221">
        <v>18</v>
      </c>
      <c r="P221" s="1">
        <v>45436</v>
      </c>
      <c r="Q221" s="1">
        <v>45436</v>
      </c>
      <c r="R221" t="s">
        <v>38</v>
      </c>
      <c r="S221" t="s">
        <v>60</v>
      </c>
    </row>
    <row r="222" spans="1:19" hidden="1" x14ac:dyDescent="0.25">
      <c r="A222" t="s">
        <v>105</v>
      </c>
      <c r="B222" t="s">
        <v>18</v>
      </c>
      <c r="C222">
        <v>182395</v>
      </c>
      <c r="D222">
        <v>24001202</v>
      </c>
      <c r="E222" t="s">
        <v>86</v>
      </c>
      <c r="G222" t="s">
        <v>87</v>
      </c>
      <c r="H222">
        <v>10896</v>
      </c>
      <c r="I222">
        <v>11314</v>
      </c>
      <c r="J222">
        <f t="shared" si="6"/>
        <v>-418</v>
      </c>
      <c r="K222">
        <f t="shared" si="7"/>
        <v>3</v>
      </c>
      <c r="L222" s="1">
        <v>45428</v>
      </c>
      <c r="M222" t="s">
        <v>26</v>
      </c>
      <c r="N222">
        <v>2100</v>
      </c>
      <c r="O222">
        <v>8</v>
      </c>
      <c r="P222" s="1">
        <v>45428</v>
      </c>
      <c r="Q222" s="1">
        <v>45436</v>
      </c>
      <c r="R222" t="s">
        <v>38</v>
      </c>
      <c r="S222" t="s">
        <v>28</v>
      </c>
    </row>
    <row r="223" spans="1:19" hidden="1" x14ac:dyDescent="0.25">
      <c r="A223" t="s">
        <v>105</v>
      </c>
      <c r="B223" t="s">
        <v>18</v>
      </c>
      <c r="C223">
        <v>182398</v>
      </c>
      <c r="D223">
        <v>24001205</v>
      </c>
      <c r="E223" t="s">
        <v>86</v>
      </c>
      <c r="G223" t="s">
        <v>87</v>
      </c>
      <c r="H223">
        <v>2715</v>
      </c>
      <c r="I223">
        <v>4760</v>
      </c>
      <c r="J223">
        <f t="shared" si="6"/>
        <v>-2045</v>
      </c>
      <c r="K223">
        <f t="shared" si="7"/>
        <v>4</v>
      </c>
      <c r="L223" s="1">
        <v>45432</v>
      </c>
      <c r="M223" t="s">
        <v>26</v>
      </c>
      <c r="N223">
        <v>2250</v>
      </c>
      <c r="O223">
        <v>2</v>
      </c>
      <c r="P223" s="1">
        <v>45432</v>
      </c>
      <c r="Q223" s="1">
        <v>45436</v>
      </c>
      <c r="R223" t="s">
        <v>38</v>
      </c>
      <c r="S223" t="s">
        <v>28</v>
      </c>
    </row>
    <row r="224" spans="1:19" hidden="1" x14ac:dyDescent="0.25">
      <c r="A224" t="s">
        <v>105</v>
      </c>
      <c r="B224" t="s">
        <v>18</v>
      </c>
      <c r="C224">
        <v>182440</v>
      </c>
      <c r="D224">
        <v>24001188</v>
      </c>
      <c r="E224" t="s">
        <v>106</v>
      </c>
      <c r="G224" t="s">
        <v>87</v>
      </c>
      <c r="H224">
        <v>3264</v>
      </c>
      <c r="I224">
        <v>4160</v>
      </c>
      <c r="J224">
        <f t="shared" si="6"/>
        <v>-896</v>
      </c>
      <c r="K224">
        <f t="shared" si="7"/>
        <v>1</v>
      </c>
      <c r="L224" s="1">
        <v>45434</v>
      </c>
      <c r="M224" t="s">
        <v>26</v>
      </c>
      <c r="N224">
        <v>2000</v>
      </c>
      <c r="O224">
        <v>3</v>
      </c>
      <c r="P224" s="1">
        <v>45434</v>
      </c>
      <c r="Q224" s="1">
        <v>45443</v>
      </c>
      <c r="R224" t="s">
        <v>38</v>
      </c>
      <c r="S224" t="s">
        <v>28</v>
      </c>
    </row>
    <row r="225" spans="1:19" hidden="1" x14ac:dyDescent="0.25">
      <c r="A225" t="s">
        <v>105</v>
      </c>
      <c r="B225" t="s">
        <v>18</v>
      </c>
      <c r="C225">
        <v>182441</v>
      </c>
      <c r="D225">
        <v>24001189</v>
      </c>
      <c r="E225" t="s">
        <v>106</v>
      </c>
      <c r="G225" t="s">
        <v>87</v>
      </c>
      <c r="H225">
        <v>7248</v>
      </c>
      <c r="I225">
        <v>8091</v>
      </c>
      <c r="J225">
        <f t="shared" si="6"/>
        <v>-843</v>
      </c>
      <c r="K225">
        <f t="shared" si="7"/>
        <v>3</v>
      </c>
      <c r="L225" s="1">
        <v>45440</v>
      </c>
      <c r="M225" t="s">
        <v>26</v>
      </c>
      <c r="N225">
        <v>2000</v>
      </c>
      <c r="O225">
        <v>7</v>
      </c>
      <c r="P225" s="1">
        <v>45440</v>
      </c>
      <c r="Q225" s="1">
        <v>45443</v>
      </c>
      <c r="R225" t="s">
        <v>38</v>
      </c>
      <c r="S225" t="s">
        <v>28</v>
      </c>
    </row>
    <row r="226" spans="1:19" hidden="1" x14ac:dyDescent="0.25">
      <c r="A226" t="s">
        <v>105</v>
      </c>
      <c r="B226" t="s">
        <v>18</v>
      </c>
      <c r="C226">
        <v>182431</v>
      </c>
      <c r="D226">
        <v>24001166</v>
      </c>
      <c r="E226" t="s">
        <v>90</v>
      </c>
      <c r="G226" t="s">
        <v>87</v>
      </c>
      <c r="H226">
        <v>3168</v>
      </c>
      <c r="I226">
        <v>3580</v>
      </c>
      <c r="J226">
        <f t="shared" si="6"/>
        <v>-412</v>
      </c>
      <c r="K226">
        <f t="shared" si="7"/>
        <v>2</v>
      </c>
      <c r="L226" s="1">
        <v>45441</v>
      </c>
      <c r="M226" t="s">
        <v>26</v>
      </c>
      <c r="N226">
        <v>2000</v>
      </c>
      <c r="O226">
        <v>2</v>
      </c>
      <c r="P226" s="1">
        <v>45441</v>
      </c>
      <c r="Q226" s="1">
        <v>45443</v>
      </c>
      <c r="R226" t="s">
        <v>38</v>
      </c>
      <c r="S226" t="s">
        <v>28</v>
      </c>
    </row>
    <row r="227" spans="1:19" hidden="1" x14ac:dyDescent="0.25">
      <c r="A227" t="s">
        <v>105</v>
      </c>
      <c r="B227" t="s">
        <v>18</v>
      </c>
      <c r="C227">
        <v>182743</v>
      </c>
      <c r="D227">
        <v>24001319</v>
      </c>
      <c r="E227" t="s">
        <v>107</v>
      </c>
      <c r="G227" t="s">
        <v>87</v>
      </c>
      <c r="H227">
        <v>6120</v>
      </c>
      <c r="I227">
        <v>6534</v>
      </c>
      <c r="J227">
        <f t="shared" si="6"/>
        <v>-414</v>
      </c>
      <c r="K227">
        <f t="shared" si="7"/>
        <v>1</v>
      </c>
      <c r="L227" s="1">
        <v>45441</v>
      </c>
      <c r="M227" t="s">
        <v>26</v>
      </c>
      <c r="N227">
        <v>1950</v>
      </c>
      <c r="O227">
        <v>6</v>
      </c>
      <c r="P227" s="1">
        <v>45446</v>
      </c>
      <c r="Q227" s="1">
        <v>45464</v>
      </c>
      <c r="R227" t="s">
        <v>38</v>
      </c>
      <c r="S227" t="s">
        <v>28</v>
      </c>
    </row>
    <row r="228" spans="1:19" hidden="1" x14ac:dyDescent="0.25">
      <c r="A228" t="s">
        <v>105</v>
      </c>
      <c r="B228" t="s">
        <v>18</v>
      </c>
      <c r="C228">
        <v>181952</v>
      </c>
      <c r="D228">
        <v>23002470</v>
      </c>
      <c r="E228">
        <v>147154</v>
      </c>
      <c r="G228" t="s">
        <v>87</v>
      </c>
      <c r="H228">
        <v>5796</v>
      </c>
      <c r="I228">
        <v>6265</v>
      </c>
      <c r="J228">
        <f t="shared" si="6"/>
        <v>-469</v>
      </c>
      <c r="K228">
        <f t="shared" si="7"/>
        <v>3</v>
      </c>
      <c r="L228" s="1">
        <v>45443</v>
      </c>
      <c r="M228" t="s">
        <v>26</v>
      </c>
      <c r="N228">
        <v>2000</v>
      </c>
      <c r="O228">
        <v>5</v>
      </c>
      <c r="P228" s="1">
        <v>45443</v>
      </c>
      <c r="Q228" s="1">
        <v>45422</v>
      </c>
      <c r="R228" t="s">
        <v>38</v>
      </c>
      <c r="S228" t="s">
        <v>31</v>
      </c>
    </row>
    <row r="229" spans="1:19" hidden="1" x14ac:dyDescent="0.25">
      <c r="A229" t="s">
        <v>105</v>
      </c>
      <c r="B229" t="s">
        <v>18</v>
      </c>
      <c r="C229">
        <v>182396</v>
      </c>
      <c r="D229">
        <v>24001203</v>
      </c>
      <c r="E229" t="s">
        <v>86</v>
      </c>
      <c r="G229" t="s">
        <v>87</v>
      </c>
      <c r="H229">
        <v>1754</v>
      </c>
      <c r="I229">
        <v>632</v>
      </c>
      <c r="J229">
        <f t="shared" si="6"/>
        <v>1122</v>
      </c>
      <c r="K229">
        <f t="shared" si="7"/>
        <v>10</v>
      </c>
      <c r="L229" s="1">
        <v>45443</v>
      </c>
      <c r="M229" t="s">
        <v>26</v>
      </c>
      <c r="N229">
        <v>2000</v>
      </c>
      <c r="O229">
        <v>1</v>
      </c>
      <c r="P229" s="1">
        <v>45443</v>
      </c>
      <c r="Q229" s="1">
        <v>45436</v>
      </c>
      <c r="R229" t="s">
        <v>38</v>
      </c>
      <c r="S229" t="s">
        <v>31</v>
      </c>
    </row>
    <row r="230" spans="1:19" x14ac:dyDescent="0.25">
      <c r="A230" t="s">
        <v>105</v>
      </c>
      <c r="B230" t="s">
        <v>29</v>
      </c>
      <c r="C230">
        <v>182397</v>
      </c>
      <c r="D230">
        <v>24001204</v>
      </c>
      <c r="E230" t="s">
        <v>86</v>
      </c>
      <c r="G230" t="s">
        <v>87</v>
      </c>
      <c r="H230">
        <v>3216</v>
      </c>
      <c r="I230">
        <v>3789</v>
      </c>
      <c r="J230">
        <f t="shared" si="6"/>
        <v>-573</v>
      </c>
      <c r="K230">
        <f t="shared" si="7"/>
        <v>3</v>
      </c>
      <c r="L230" s="1">
        <v>45422</v>
      </c>
      <c r="M230" t="s">
        <v>26</v>
      </c>
      <c r="N230">
        <v>1920</v>
      </c>
      <c r="O230">
        <v>3</v>
      </c>
      <c r="P230" s="1">
        <v>45422</v>
      </c>
      <c r="Q230" s="1">
        <v>45436</v>
      </c>
      <c r="R230" t="s">
        <v>38</v>
      </c>
      <c r="S230" t="s">
        <v>28</v>
      </c>
    </row>
    <row r="231" spans="1:19" hidden="1" x14ac:dyDescent="0.25">
      <c r="A231" t="s">
        <v>105</v>
      </c>
      <c r="B231" t="s">
        <v>29</v>
      </c>
      <c r="C231">
        <v>182472</v>
      </c>
      <c r="D231">
        <v>24001174</v>
      </c>
      <c r="E231" t="s">
        <v>101</v>
      </c>
      <c r="G231" t="s">
        <v>87</v>
      </c>
      <c r="H231">
        <v>12528</v>
      </c>
      <c r="I231">
        <v>12663</v>
      </c>
      <c r="J231">
        <f t="shared" si="6"/>
        <v>-135</v>
      </c>
      <c r="K231">
        <f t="shared" si="7"/>
        <v>2</v>
      </c>
      <c r="L231" s="1">
        <v>45432</v>
      </c>
      <c r="M231" t="s">
        <v>26</v>
      </c>
      <c r="N231">
        <v>2000</v>
      </c>
      <c r="O231">
        <v>11</v>
      </c>
      <c r="P231" s="1">
        <v>45432</v>
      </c>
      <c r="Q231" s="1">
        <v>45436</v>
      </c>
      <c r="R231" t="s">
        <v>38</v>
      </c>
      <c r="S231" t="s">
        <v>28</v>
      </c>
    </row>
    <row r="232" spans="1:19" hidden="1" x14ac:dyDescent="0.25">
      <c r="A232" t="s">
        <v>105</v>
      </c>
      <c r="B232" t="s">
        <v>29</v>
      </c>
      <c r="C232">
        <v>181953</v>
      </c>
      <c r="D232">
        <v>23002471</v>
      </c>
      <c r="E232">
        <v>147154</v>
      </c>
      <c r="G232" t="s">
        <v>87</v>
      </c>
      <c r="H232">
        <v>10296</v>
      </c>
      <c r="I232">
        <v>10491</v>
      </c>
      <c r="J232">
        <f t="shared" si="6"/>
        <v>-195</v>
      </c>
      <c r="K232">
        <f t="shared" si="7"/>
        <v>6</v>
      </c>
      <c r="L232" s="1">
        <v>45433</v>
      </c>
      <c r="M232" t="s">
        <v>26</v>
      </c>
      <c r="N232">
        <v>2153</v>
      </c>
      <c r="O232">
        <v>11</v>
      </c>
      <c r="P232" s="1">
        <v>45433</v>
      </c>
      <c r="Q232" s="1">
        <v>45422</v>
      </c>
      <c r="R232" t="s">
        <v>38</v>
      </c>
      <c r="S232" t="s">
        <v>31</v>
      </c>
    </row>
    <row r="233" spans="1:19" hidden="1" x14ac:dyDescent="0.25">
      <c r="A233" t="s">
        <v>105</v>
      </c>
      <c r="B233" t="s">
        <v>29</v>
      </c>
      <c r="C233">
        <v>182220</v>
      </c>
      <c r="D233">
        <v>24001115</v>
      </c>
      <c r="E233">
        <v>10</v>
      </c>
      <c r="G233" t="s">
        <v>87</v>
      </c>
      <c r="H233">
        <v>468</v>
      </c>
      <c r="I233">
        <v>231</v>
      </c>
      <c r="J233">
        <f t="shared" si="6"/>
        <v>237</v>
      </c>
      <c r="K233">
        <f t="shared" si="7"/>
        <v>4</v>
      </c>
      <c r="L233" s="1">
        <v>45436</v>
      </c>
      <c r="M233" t="s">
        <v>26</v>
      </c>
      <c r="N233">
        <v>1920</v>
      </c>
      <c r="O233">
        <v>1</v>
      </c>
      <c r="P233" s="1">
        <v>45436</v>
      </c>
      <c r="Q233" s="1">
        <v>45443</v>
      </c>
      <c r="R233" t="s">
        <v>38</v>
      </c>
      <c r="S233" t="s">
        <v>28</v>
      </c>
    </row>
    <row r="234" spans="1:19" hidden="1" x14ac:dyDescent="0.25">
      <c r="A234" t="s">
        <v>105</v>
      </c>
      <c r="B234" t="s">
        <v>29</v>
      </c>
      <c r="C234">
        <v>182436</v>
      </c>
      <c r="D234">
        <v>24001184</v>
      </c>
      <c r="E234" t="s">
        <v>90</v>
      </c>
      <c r="G234" t="s">
        <v>87</v>
      </c>
      <c r="H234">
        <v>1044</v>
      </c>
      <c r="I234">
        <v>1019</v>
      </c>
      <c r="J234">
        <f t="shared" si="6"/>
        <v>25</v>
      </c>
      <c r="K234">
        <f t="shared" si="7"/>
        <v>2</v>
      </c>
      <c r="L234" s="1">
        <v>45436</v>
      </c>
      <c r="M234" t="s">
        <v>26</v>
      </c>
      <c r="N234">
        <v>2000</v>
      </c>
      <c r="O234">
        <v>1</v>
      </c>
      <c r="P234" s="1">
        <v>45436</v>
      </c>
      <c r="Q234" s="1">
        <v>45443</v>
      </c>
      <c r="R234" t="s">
        <v>38</v>
      </c>
      <c r="S234" t="s">
        <v>28</v>
      </c>
    </row>
    <row r="235" spans="1:19" hidden="1" x14ac:dyDescent="0.25">
      <c r="A235" t="s">
        <v>105</v>
      </c>
      <c r="B235" t="s">
        <v>29</v>
      </c>
      <c r="C235">
        <v>182474</v>
      </c>
      <c r="D235">
        <v>24001175</v>
      </c>
      <c r="E235" t="s">
        <v>101</v>
      </c>
      <c r="G235" t="s">
        <v>87</v>
      </c>
      <c r="H235">
        <v>540</v>
      </c>
      <c r="I235">
        <v>551</v>
      </c>
      <c r="J235">
        <f t="shared" si="6"/>
        <v>-11</v>
      </c>
      <c r="K235">
        <f t="shared" si="7"/>
        <v>2</v>
      </c>
      <c r="L235" s="1">
        <v>45439</v>
      </c>
      <c r="M235" t="s">
        <v>26</v>
      </c>
      <c r="N235">
        <v>1920</v>
      </c>
      <c r="O235">
        <v>4</v>
      </c>
      <c r="P235" s="1">
        <v>45439</v>
      </c>
      <c r="Q235" s="1">
        <v>45436</v>
      </c>
      <c r="R235" t="s">
        <v>38</v>
      </c>
      <c r="S235" t="s">
        <v>31</v>
      </c>
    </row>
    <row r="236" spans="1:19" hidden="1" x14ac:dyDescent="0.25">
      <c r="A236" t="s">
        <v>105</v>
      </c>
      <c r="B236" t="s">
        <v>29</v>
      </c>
      <c r="C236">
        <v>182437</v>
      </c>
      <c r="D236">
        <v>24001185</v>
      </c>
      <c r="E236" t="s">
        <v>90</v>
      </c>
      <c r="G236" t="s">
        <v>87</v>
      </c>
      <c r="H236">
        <v>700</v>
      </c>
      <c r="I236">
        <v>672</v>
      </c>
      <c r="J236">
        <f t="shared" si="6"/>
        <v>28</v>
      </c>
      <c r="K236">
        <f t="shared" si="7"/>
        <v>2</v>
      </c>
      <c r="L236" s="1">
        <v>45439</v>
      </c>
      <c r="M236" t="s">
        <v>26</v>
      </c>
      <c r="N236">
        <v>1920</v>
      </c>
      <c r="O236">
        <v>1</v>
      </c>
      <c r="P236" s="1">
        <v>45439</v>
      </c>
      <c r="Q236" s="1">
        <v>45443</v>
      </c>
      <c r="R236" t="s">
        <v>38</v>
      </c>
      <c r="S236" t="s">
        <v>28</v>
      </c>
    </row>
    <row r="237" spans="1:19" hidden="1" x14ac:dyDescent="0.25">
      <c r="A237" t="s">
        <v>105</v>
      </c>
      <c r="B237" t="s">
        <v>29</v>
      </c>
      <c r="C237">
        <v>182438</v>
      </c>
      <c r="D237">
        <v>24001186</v>
      </c>
      <c r="E237" t="s">
        <v>90</v>
      </c>
      <c r="G237" t="s">
        <v>87</v>
      </c>
      <c r="H237">
        <v>630</v>
      </c>
      <c r="I237">
        <v>614</v>
      </c>
      <c r="J237">
        <f t="shared" si="6"/>
        <v>16</v>
      </c>
      <c r="K237">
        <f t="shared" si="7"/>
        <v>2</v>
      </c>
      <c r="L237" s="1">
        <v>45439</v>
      </c>
      <c r="M237" t="s">
        <v>26</v>
      </c>
      <c r="N237">
        <v>1920</v>
      </c>
      <c r="O237">
        <v>1</v>
      </c>
      <c r="P237" s="1">
        <v>45439</v>
      </c>
      <c r="Q237" s="1">
        <v>45443</v>
      </c>
      <c r="R237" t="s">
        <v>38</v>
      </c>
      <c r="S237" t="s">
        <v>28</v>
      </c>
    </row>
    <row r="238" spans="1:19" hidden="1" x14ac:dyDescent="0.25">
      <c r="A238" t="s">
        <v>105</v>
      </c>
      <c r="B238" t="s">
        <v>29</v>
      </c>
      <c r="C238">
        <v>182429</v>
      </c>
      <c r="D238">
        <v>24001164</v>
      </c>
      <c r="E238" t="s">
        <v>90</v>
      </c>
      <c r="G238" t="s">
        <v>87</v>
      </c>
      <c r="H238">
        <v>8000</v>
      </c>
      <c r="I238">
        <v>8035</v>
      </c>
      <c r="J238">
        <f t="shared" si="6"/>
        <v>-35</v>
      </c>
      <c r="K238">
        <f t="shared" si="7"/>
        <v>2</v>
      </c>
      <c r="L238" s="1">
        <v>45441</v>
      </c>
      <c r="M238" t="s">
        <v>26</v>
      </c>
      <c r="N238">
        <v>2000</v>
      </c>
      <c r="O238">
        <v>7</v>
      </c>
      <c r="P238" s="1">
        <v>45441</v>
      </c>
      <c r="Q238" s="1">
        <v>45443</v>
      </c>
      <c r="R238" t="s">
        <v>38</v>
      </c>
      <c r="S238" t="s">
        <v>28</v>
      </c>
    </row>
    <row r="239" spans="1:19" hidden="1" x14ac:dyDescent="0.25">
      <c r="A239" t="s">
        <v>105</v>
      </c>
      <c r="B239" t="s">
        <v>29</v>
      </c>
      <c r="C239">
        <v>182700</v>
      </c>
      <c r="D239">
        <v>24001278</v>
      </c>
      <c r="E239" t="s">
        <v>108</v>
      </c>
      <c r="G239" t="s">
        <v>87</v>
      </c>
      <c r="H239">
        <v>12582</v>
      </c>
      <c r="I239">
        <v>0</v>
      </c>
      <c r="J239">
        <f t="shared" si="6"/>
        <v>12582</v>
      </c>
      <c r="K239">
        <f t="shared" si="7"/>
        <v>2</v>
      </c>
      <c r="L239" s="1">
        <v>45442</v>
      </c>
      <c r="M239" t="s">
        <v>26</v>
      </c>
      <c r="N239">
        <v>2000</v>
      </c>
      <c r="O239">
        <v>15</v>
      </c>
      <c r="P239" s="1">
        <v>45456</v>
      </c>
      <c r="Q239" s="1">
        <v>45464</v>
      </c>
      <c r="R239" t="s">
        <v>38</v>
      </c>
      <c r="S239" t="s">
        <v>43</v>
      </c>
    </row>
    <row r="240" spans="1:19" hidden="1" x14ac:dyDescent="0.25">
      <c r="A240" t="s">
        <v>105</v>
      </c>
      <c r="B240" t="s">
        <v>29</v>
      </c>
      <c r="C240">
        <v>182430</v>
      </c>
      <c r="D240">
        <v>24001165</v>
      </c>
      <c r="E240" t="s">
        <v>90</v>
      </c>
      <c r="G240" t="s">
        <v>87</v>
      </c>
      <c r="H240">
        <v>540</v>
      </c>
      <c r="I240">
        <v>549</v>
      </c>
      <c r="J240">
        <f t="shared" si="6"/>
        <v>-9</v>
      </c>
      <c r="K240">
        <f t="shared" si="7"/>
        <v>2</v>
      </c>
      <c r="L240" s="1">
        <v>45442</v>
      </c>
      <c r="M240" t="s">
        <v>26</v>
      </c>
      <c r="N240">
        <v>2000</v>
      </c>
      <c r="O240">
        <v>1</v>
      </c>
      <c r="P240" s="1">
        <v>45442</v>
      </c>
      <c r="Q240" s="1">
        <v>45443</v>
      </c>
      <c r="R240" t="s">
        <v>38</v>
      </c>
      <c r="S240" t="s">
        <v>28</v>
      </c>
    </row>
    <row r="241" spans="1:19" hidden="1" x14ac:dyDescent="0.25">
      <c r="A241" t="s">
        <v>105</v>
      </c>
      <c r="B241" t="s">
        <v>29</v>
      </c>
      <c r="C241">
        <v>182219</v>
      </c>
      <c r="D241">
        <v>24001114</v>
      </c>
      <c r="E241">
        <v>10</v>
      </c>
      <c r="G241" t="s">
        <v>87</v>
      </c>
      <c r="H241">
        <v>4224</v>
      </c>
      <c r="I241">
        <v>1581</v>
      </c>
      <c r="J241">
        <f t="shared" si="6"/>
        <v>2643</v>
      </c>
      <c r="K241">
        <f t="shared" si="7"/>
        <v>3</v>
      </c>
      <c r="L241" s="1">
        <v>45442</v>
      </c>
      <c r="M241" t="s">
        <v>26</v>
      </c>
      <c r="N241">
        <v>1920</v>
      </c>
      <c r="O241">
        <v>1</v>
      </c>
      <c r="P241" s="1">
        <v>45442</v>
      </c>
      <c r="Q241" s="1">
        <v>45443</v>
      </c>
      <c r="R241" t="s">
        <v>38</v>
      </c>
      <c r="S241" t="s">
        <v>28</v>
      </c>
    </row>
    <row r="242" spans="1:19" hidden="1" x14ac:dyDescent="0.25">
      <c r="A242" t="s">
        <v>105</v>
      </c>
      <c r="B242" t="s">
        <v>29</v>
      </c>
      <c r="C242">
        <v>182453</v>
      </c>
      <c r="D242">
        <v>24001145</v>
      </c>
      <c r="E242" t="s">
        <v>101</v>
      </c>
      <c r="G242" t="s">
        <v>87</v>
      </c>
      <c r="H242">
        <v>2430</v>
      </c>
      <c r="I242">
        <v>2460</v>
      </c>
      <c r="J242">
        <f t="shared" si="6"/>
        <v>-30</v>
      </c>
      <c r="K242">
        <f t="shared" si="7"/>
        <v>2</v>
      </c>
      <c r="L242" s="1">
        <v>45442</v>
      </c>
      <c r="M242" t="s">
        <v>26</v>
      </c>
      <c r="N242">
        <v>2000</v>
      </c>
      <c r="O242">
        <v>2</v>
      </c>
      <c r="P242" s="1">
        <v>45442</v>
      </c>
      <c r="Q242" s="1">
        <v>45443</v>
      </c>
      <c r="R242" t="s">
        <v>38</v>
      </c>
      <c r="S242" t="s">
        <v>28</v>
      </c>
    </row>
    <row r="243" spans="1:19" x14ac:dyDescent="0.25">
      <c r="A243" t="s">
        <v>105</v>
      </c>
      <c r="B243" t="s">
        <v>32</v>
      </c>
      <c r="C243">
        <v>182397</v>
      </c>
      <c r="D243">
        <v>24001204</v>
      </c>
      <c r="E243" t="s">
        <v>86</v>
      </c>
      <c r="G243" t="s">
        <v>87</v>
      </c>
      <c r="H243">
        <v>3216</v>
      </c>
      <c r="I243">
        <v>3791</v>
      </c>
      <c r="J243">
        <f t="shared" si="6"/>
        <v>-575</v>
      </c>
      <c r="K243">
        <f t="shared" si="7"/>
        <v>3</v>
      </c>
      <c r="L243" s="1">
        <v>45422</v>
      </c>
      <c r="M243" t="s">
        <v>26</v>
      </c>
      <c r="N243">
        <v>1920</v>
      </c>
      <c r="O243">
        <v>3</v>
      </c>
      <c r="P243" s="1">
        <v>45422</v>
      </c>
      <c r="Q243" s="1">
        <v>45436</v>
      </c>
      <c r="R243" t="s">
        <v>38</v>
      </c>
      <c r="S243" t="s">
        <v>28</v>
      </c>
    </row>
    <row r="244" spans="1:19" hidden="1" x14ac:dyDescent="0.25">
      <c r="A244" t="s">
        <v>105</v>
      </c>
      <c r="B244" t="s">
        <v>32</v>
      </c>
      <c r="C244">
        <v>182472</v>
      </c>
      <c r="D244">
        <v>24001174</v>
      </c>
      <c r="E244" t="s">
        <v>101</v>
      </c>
      <c r="G244" t="s">
        <v>87</v>
      </c>
      <c r="H244">
        <v>12528</v>
      </c>
      <c r="I244">
        <v>12664</v>
      </c>
      <c r="J244">
        <f t="shared" si="6"/>
        <v>-136</v>
      </c>
      <c r="K244">
        <f t="shared" si="7"/>
        <v>2</v>
      </c>
      <c r="L244" s="1">
        <v>45432</v>
      </c>
      <c r="M244" t="s">
        <v>26</v>
      </c>
      <c r="N244">
        <v>1920</v>
      </c>
      <c r="O244">
        <v>11</v>
      </c>
      <c r="P244" s="1">
        <v>45432</v>
      </c>
      <c r="Q244" s="1">
        <v>45436</v>
      </c>
      <c r="R244" t="s">
        <v>38</v>
      </c>
      <c r="S244" t="s">
        <v>28</v>
      </c>
    </row>
    <row r="245" spans="1:19" hidden="1" x14ac:dyDescent="0.25">
      <c r="A245" t="s">
        <v>105</v>
      </c>
      <c r="B245" t="s">
        <v>32</v>
      </c>
      <c r="C245">
        <v>182474</v>
      </c>
      <c r="D245">
        <v>24001175</v>
      </c>
      <c r="E245" t="s">
        <v>101</v>
      </c>
      <c r="G245" t="s">
        <v>87</v>
      </c>
      <c r="H245">
        <v>540</v>
      </c>
      <c r="I245">
        <v>550</v>
      </c>
      <c r="J245">
        <f t="shared" si="6"/>
        <v>-10</v>
      </c>
      <c r="K245">
        <f t="shared" si="7"/>
        <v>2</v>
      </c>
      <c r="L245" s="1">
        <v>45432</v>
      </c>
      <c r="M245" t="s">
        <v>26</v>
      </c>
      <c r="N245">
        <v>1920</v>
      </c>
      <c r="O245">
        <v>2</v>
      </c>
      <c r="P245" s="1">
        <v>45432</v>
      </c>
      <c r="Q245" s="1">
        <v>45436</v>
      </c>
      <c r="R245" t="s">
        <v>38</v>
      </c>
      <c r="S245" t="s">
        <v>28</v>
      </c>
    </row>
    <row r="246" spans="1:19" hidden="1" x14ac:dyDescent="0.25">
      <c r="A246" t="s">
        <v>105</v>
      </c>
      <c r="B246" t="s">
        <v>32</v>
      </c>
      <c r="C246">
        <v>181953</v>
      </c>
      <c r="D246">
        <v>23002471</v>
      </c>
      <c r="E246">
        <v>147154</v>
      </c>
      <c r="G246" t="s">
        <v>87</v>
      </c>
      <c r="H246">
        <v>10296</v>
      </c>
      <c r="I246">
        <v>10490</v>
      </c>
      <c r="J246">
        <f t="shared" si="6"/>
        <v>-194</v>
      </c>
      <c r="K246">
        <f t="shared" si="7"/>
        <v>6</v>
      </c>
      <c r="L246" s="1">
        <v>45433</v>
      </c>
      <c r="M246" t="s">
        <v>26</v>
      </c>
      <c r="N246">
        <v>2153</v>
      </c>
      <c r="O246">
        <v>8</v>
      </c>
      <c r="P246" s="1">
        <v>45433</v>
      </c>
      <c r="Q246" s="1">
        <v>45422</v>
      </c>
      <c r="R246" t="s">
        <v>38</v>
      </c>
      <c r="S246" t="s">
        <v>31</v>
      </c>
    </row>
    <row r="247" spans="1:19" hidden="1" x14ac:dyDescent="0.25">
      <c r="A247" t="s">
        <v>105</v>
      </c>
      <c r="B247" t="s">
        <v>32</v>
      </c>
      <c r="C247">
        <v>182220</v>
      </c>
      <c r="D247">
        <v>24001115</v>
      </c>
      <c r="E247">
        <v>10</v>
      </c>
      <c r="G247" t="s">
        <v>87</v>
      </c>
      <c r="H247">
        <v>468</v>
      </c>
      <c r="I247">
        <v>229</v>
      </c>
      <c r="J247">
        <f t="shared" si="6"/>
        <v>239</v>
      </c>
      <c r="K247">
        <f t="shared" si="7"/>
        <v>4</v>
      </c>
      <c r="L247" s="1">
        <v>45436</v>
      </c>
      <c r="M247" t="s">
        <v>26</v>
      </c>
      <c r="N247">
        <v>1920</v>
      </c>
      <c r="O247">
        <v>1</v>
      </c>
      <c r="P247" s="1">
        <v>45436</v>
      </c>
      <c r="Q247" s="1">
        <v>45443</v>
      </c>
      <c r="R247" t="s">
        <v>38</v>
      </c>
      <c r="S247" t="s">
        <v>28</v>
      </c>
    </row>
    <row r="248" spans="1:19" hidden="1" x14ac:dyDescent="0.25">
      <c r="A248" t="s">
        <v>105</v>
      </c>
      <c r="B248" t="s">
        <v>32</v>
      </c>
      <c r="C248">
        <v>182437</v>
      </c>
      <c r="D248">
        <v>24001185</v>
      </c>
      <c r="E248" t="s">
        <v>90</v>
      </c>
      <c r="G248" t="s">
        <v>87</v>
      </c>
      <c r="H248">
        <v>704</v>
      </c>
      <c r="I248">
        <v>673</v>
      </c>
      <c r="J248">
        <f t="shared" si="6"/>
        <v>31</v>
      </c>
      <c r="K248">
        <f t="shared" si="7"/>
        <v>2</v>
      </c>
      <c r="L248" s="1">
        <v>45436</v>
      </c>
      <c r="M248" t="s">
        <v>26</v>
      </c>
      <c r="N248">
        <v>1920</v>
      </c>
      <c r="O248">
        <v>1</v>
      </c>
      <c r="P248" s="1">
        <v>45436</v>
      </c>
      <c r="Q248" s="1">
        <v>45443</v>
      </c>
      <c r="R248" t="s">
        <v>38</v>
      </c>
      <c r="S248" t="s">
        <v>28</v>
      </c>
    </row>
    <row r="249" spans="1:19" hidden="1" x14ac:dyDescent="0.25">
      <c r="A249" t="s">
        <v>105</v>
      </c>
      <c r="B249" t="s">
        <v>32</v>
      </c>
      <c r="C249">
        <v>182429</v>
      </c>
      <c r="D249">
        <v>24001164</v>
      </c>
      <c r="E249" t="s">
        <v>90</v>
      </c>
      <c r="G249" t="s">
        <v>87</v>
      </c>
      <c r="H249">
        <v>8956</v>
      </c>
      <c r="I249">
        <v>8593</v>
      </c>
      <c r="J249">
        <f t="shared" si="6"/>
        <v>363</v>
      </c>
      <c r="K249">
        <f t="shared" si="7"/>
        <v>2</v>
      </c>
      <c r="L249" s="1">
        <v>45439</v>
      </c>
      <c r="M249" t="s">
        <v>26</v>
      </c>
      <c r="N249">
        <v>2000</v>
      </c>
      <c r="O249">
        <v>3</v>
      </c>
      <c r="P249" s="1">
        <v>45441</v>
      </c>
      <c r="Q249" s="1">
        <v>45443</v>
      </c>
      <c r="R249" t="s">
        <v>38</v>
      </c>
      <c r="S249" t="s">
        <v>28</v>
      </c>
    </row>
    <row r="250" spans="1:19" hidden="1" x14ac:dyDescent="0.25">
      <c r="A250" t="s">
        <v>105</v>
      </c>
      <c r="B250" t="s">
        <v>32</v>
      </c>
      <c r="C250">
        <v>182430</v>
      </c>
      <c r="D250">
        <v>24001165</v>
      </c>
      <c r="E250" t="s">
        <v>90</v>
      </c>
      <c r="G250" t="s">
        <v>87</v>
      </c>
      <c r="H250">
        <v>540</v>
      </c>
      <c r="I250">
        <v>549</v>
      </c>
      <c r="J250">
        <f t="shared" si="6"/>
        <v>-9</v>
      </c>
      <c r="K250">
        <f t="shared" si="7"/>
        <v>2</v>
      </c>
      <c r="L250" s="1">
        <v>45442</v>
      </c>
      <c r="M250" t="s">
        <v>26</v>
      </c>
      <c r="N250">
        <v>2000</v>
      </c>
      <c r="O250">
        <v>1</v>
      </c>
      <c r="P250" s="1">
        <v>45442</v>
      </c>
      <c r="Q250" s="1">
        <v>45443</v>
      </c>
      <c r="R250" t="s">
        <v>38</v>
      </c>
      <c r="S250" t="s">
        <v>28</v>
      </c>
    </row>
    <row r="251" spans="1:19" hidden="1" x14ac:dyDescent="0.25">
      <c r="A251" t="s">
        <v>105</v>
      </c>
      <c r="B251" t="s">
        <v>32</v>
      </c>
      <c r="C251">
        <v>182219</v>
      </c>
      <c r="D251">
        <v>24001114</v>
      </c>
      <c r="E251">
        <v>10</v>
      </c>
      <c r="G251" t="s">
        <v>87</v>
      </c>
      <c r="H251">
        <v>4224</v>
      </c>
      <c r="I251">
        <v>1582</v>
      </c>
      <c r="J251">
        <f t="shared" si="6"/>
        <v>2642</v>
      </c>
      <c r="K251">
        <f t="shared" si="7"/>
        <v>3</v>
      </c>
      <c r="L251" s="1">
        <v>45442</v>
      </c>
      <c r="M251" t="s">
        <v>26</v>
      </c>
      <c r="N251">
        <v>1920</v>
      </c>
      <c r="O251">
        <v>1</v>
      </c>
      <c r="P251" s="1">
        <v>45442</v>
      </c>
      <c r="Q251" s="1">
        <v>45443</v>
      </c>
      <c r="R251" t="s">
        <v>38</v>
      </c>
      <c r="S251" t="s">
        <v>28</v>
      </c>
    </row>
    <row r="252" spans="1:19" hidden="1" x14ac:dyDescent="0.25">
      <c r="A252" t="s">
        <v>105</v>
      </c>
      <c r="B252" t="s">
        <v>32</v>
      </c>
      <c r="C252">
        <v>182436</v>
      </c>
      <c r="D252">
        <v>24001184</v>
      </c>
      <c r="E252" t="s">
        <v>90</v>
      </c>
      <c r="G252" t="s">
        <v>87</v>
      </c>
      <c r="H252">
        <v>1044</v>
      </c>
      <c r="I252">
        <v>1018</v>
      </c>
      <c r="J252">
        <f t="shared" si="6"/>
        <v>26</v>
      </c>
      <c r="K252">
        <f t="shared" si="7"/>
        <v>2</v>
      </c>
      <c r="L252" s="1">
        <v>45442</v>
      </c>
      <c r="M252" t="s">
        <v>26</v>
      </c>
      <c r="N252">
        <v>1920</v>
      </c>
      <c r="O252">
        <v>1</v>
      </c>
      <c r="P252" s="1">
        <v>45442</v>
      </c>
      <c r="Q252" s="1">
        <v>45443</v>
      </c>
      <c r="R252" t="s">
        <v>38</v>
      </c>
      <c r="S252" t="s">
        <v>28</v>
      </c>
    </row>
    <row r="253" spans="1:19" hidden="1" x14ac:dyDescent="0.25">
      <c r="A253" t="s">
        <v>105</v>
      </c>
      <c r="B253" t="s">
        <v>32</v>
      </c>
      <c r="C253">
        <v>182438</v>
      </c>
      <c r="D253">
        <v>24001186</v>
      </c>
      <c r="E253" t="s">
        <v>90</v>
      </c>
      <c r="G253" t="s">
        <v>87</v>
      </c>
      <c r="H253">
        <v>630</v>
      </c>
      <c r="I253">
        <v>614</v>
      </c>
      <c r="J253">
        <f t="shared" si="6"/>
        <v>16</v>
      </c>
      <c r="K253">
        <f t="shared" si="7"/>
        <v>2</v>
      </c>
      <c r="L253" s="1">
        <v>45442</v>
      </c>
      <c r="M253" t="s">
        <v>26</v>
      </c>
      <c r="N253">
        <v>1920</v>
      </c>
      <c r="O253">
        <v>1</v>
      </c>
      <c r="P253" s="1">
        <v>45442</v>
      </c>
      <c r="Q253" s="1">
        <v>45443</v>
      </c>
      <c r="R253" t="s">
        <v>38</v>
      </c>
      <c r="S253" t="s">
        <v>28</v>
      </c>
    </row>
    <row r="254" spans="1:19" hidden="1" x14ac:dyDescent="0.25">
      <c r="A254" t="s">
        <v>105</v>
      </c>
      <c r="B254" t="s">
        <v>32</v>
      </c>
      <c r="C254">
        <v>182700</v>
      </c>
      <c r="D254">
        <v>24001278</v>
      </c>
      <c r="E254" t="s">
        <v>108</v>
      </c>
      <c r="G254" t="s">
        <v>87</v>
      </c>
      <c r="H254">
        <v>12582</v>
      </c>
      <c r="I254">
        <v>0</v>
      </c>
      <c r="J254">
        <f t="shared" si="6"/>
        <v>12582</v>
      </c>
      <c r="K254">
        <f t="shared" si="7"/>
        <v>2</v>
      </c>
      <c r="L254" s="1">
        <v>45443</v>
      </c>
      <c r="M254" t="s">
        <v>26</v>
      </c>
      <c r="N254">
        <v>2000</v>
      </c>
      <c r="O254">
        <v>14</v>
      </c>
      <c r="P254" s="1">
        <v>45456</v>
      </c>
      <c r="Q254" s="1">
        <v>45464</v>
      </c>
      <c r="R254" t="s">
        <v>38</v>
      </c>
      <c r="S254" t="s">
        <v>43</v>
      </c>
    </row>
    <row r="255" spans="1:19" hidden="1" x14ac:dyDescent="0.25">
      <c r="A255" t="s">
        <v>105</v>
      </c>
      <c r="B255" t="s">
        <v>32</v>
      </c>
      <c r="C255">
        <v>182453</v>
      </c>
      <c r="D255">
        <v>24001145</v>
      </c>
      <c r="E255" t="s">
        <v>101</v>
      </c>
      <c r="G255" t="s">
        <v>87</v>
      </c>
      <c r="H255">
        <v>2430</v>
      </c>
      <c r="I255">
        <v>2462</v>
      </c>
      <c r="J255">
        <f t="shared" si="6"/>
        <v>-32</v>
      </c>
      <c r="K255">
        <f t="shared" si="7"/>
        <v>2</v>
      </c>
      <c r="L255" s="1">
        <v>45443</v>
      </c>
      <c r="M255" t="s">
        <v>26</v>
      </c>
      <c r="N255">
        <v>2000</v>
      </c>
      <c r="O255">
        <v>2</v>
      </c>
      <c r="P255" s="1">
        <v>45443</v>
      </c>
      <c r="Q255" s="1">
        <v>45443</v>
      </c>
      <c r="R255" t="s">
        <v>38</v>
      </c>
      <c r="S255" t="s">
        <v>60</v>
      </c>
    </row>
    <row r="256" spans="1:19" hidden="1" x14ac:dyDescent="0.25">
      <c r="A256" t="s">
        <v>105</v>
      </c>
      <c r="B256" t="s">
        <v>46</v>
      </c>
      <c r="C256">
        <v>181954</v>
      </c>
      <c r="D256">
        <v>23002472</v>
      </c>
      <c r="E256">
        <v>147154</v>
      </c>
      <c r="G256" t="s">
        <v>87</v>
      </c>
      <c r="H256">
        <v>485</v>
      </c>
      <c r="I256">
        <v>1552</v>
      </c>
      <c r="J256">
        <f t="shared" si="6"/>
        <v>-1067</v>
      </c>
      <c r="K256">
        <f t="shared" si="7"/>
        <v>7</v>
      </c>
      <c r="L256" s="1">
        <v>45414</v>
      </c>
      <c r="M256" t="s">
        <v>26</v>
      </c>
      <c r="N256">
        <v>1920</v>
      </c>
      <c r="O256">
        <v>1</v>
      </c>
      <c r="P256" s="1">
        <v>45414</v>
      </c>
      <c r="Q256" s="1">
        <v>45422</v>
      </c>
      <c r="R256" t="s">
        <v>38</v>
      </c>
      <c r="S256" t="s">
        <v>28</v>
      </c>
    </row>
    <row r="257" spans="1:19" hidden="1" x14ac:dyDescent="0.25">
      <c r="A257" t="s">
        <v>105</v>
      </c>
      <c r="B257" t="s">
        <v>46</v>
      </c>
      <c r="C257">
        <v>182390</v>
      </c>
      <c r="D257">
        <v>24001197</v>
      </c>
      <c r="E257" t="s">
        <v>86</v>
      </c>
      <c r="G257" t="s">
        <v>87</v>
      </c>
      <c r="H257">
        <v>6100</v>
      </c>
      <c r="I257">
        <v>6326</v>
      </c>
      <c r="J257">
        <f t="shared" si="6"/>
        <v>-226</v>
      </c>
      <c r="K257">
        <f t="shared" si="7"/>
        <v>6</v>
      </c>
      <c r="L257" s="1">
        <v>45419</v>
      </c>
      <c r="M257" t="s">
        <v>26</v>
      </c>
      <c r="N257">
        <v>1920</v>
      </c>
      <c r="O257">
        <v>1</v>
      </c>
      <c r="P257" s="1">
        <v>45419</v>
      </c>
      <c r="Q257" s="1">
        <v>45422</v>
      </c>
      <c r="R257" t="s">
        <v>38</v>
      </c>
      <c r="S257" t="s">
        <v>28</v>
      </c>
    </row>
    <row r="258" spans="1:19" hidden="1" x14ac:dyDescent="0.25">
      <c r="A258" t="s">
        <v>105</v>
      </c>
      <c r="B258" t="s">
        <v>46</v>
      </c>
      <c r="C258">
        <v>182464</v>
      </c>
      <c r="D258">
        <v>24001170</v>
      </c>
      <c r="E258" t="s">
        <v>101</v>
      </c>
      <c r="G258" t="s">
        <v>87</v>
      </c>
      <c r="H258">
        <v>4077</v>
      </c>
      <c r="I258">
        <v>4386</v>
      </c>
      <c r="J258">
        <f t="shared" si="6"/>
        <v>-309</v>
      </c>
      <c r="K258">
        <f t="shared" si="7"/>
        <v>3</v>
      </c>
      <c r="L258" s="1">
        <v>45427</v>
      </c>
      <c r="M258" t="s">
        <v>26</v>
      </c>
      <c r="N258">
        <v>2000</v>
      </c>
      <c r="O258">
        <v>3</v>
      </c>
      <c r="P258" s="1">
        <v>45427</v>
      </c>
      <c r="Q258" s="1">
        <v>45436</v>
      </c>
      <c r="R258" t="s">
        <v>38</v>
      </c>
      <c r="S258" t="s">
        <v>28</v>
      </c>
    </row>
    <row r="259" spans="1:19" hidden="1" x14ac:dyDescent="0.25">
      <c r="A259" t="s">
        <v>105</v>
      </c>
      <c r="B259" t="s">
        <v>46</v>
      </c>
      <c r="C259">
        <v>182201</v>
      </c>
      <c r="D259">
        <v>24001096</v>
      </c>
      <c r="E259">
        <v>8</v>
      </c>
      <c r="G259" t="s">
        <v>87</v>
      </c>
      <c r="H259">
        <v>1548</v>
      </c>
      <c r="I259">
        <v>0</v>
      </c>
      <c r="J259">
        <f t="shared" ref="J259:J322" si="8">H259-I259</f>
        <v>1548</v>
      </c>
      <c r="K259">
        <f t="shared" ref="K259:K322" si="9">COUNTIF($C$2:$C$441,C259)</f>
        <v>3</v>
      </c>
      <c r="L259" s="1">
        <v>45428</v>
      </c>
      <c r="M259" t="s">
        <v>26</v>
      </c>
      <c r="N259">
        <v>1920</v>
      </c>
      <c r="O259">
        <v>1</v>
      </c>
      <c r="P259" s="1">
        <v>45428</v>
      </c>
      <c r="Q259" s="1">
        <v>45422</v>
      </c>
      <c r="R259" t="s">
        <v>38</v>
      </c>
      <c r="S259" t="s">
        <v>22</v>
      </c>
    </row>
    <row r="260" spans="1:19" hidden="1" x14ac:dyDescent="0.25">
      <c r="A260" t="s">
        <v>105</v>
      </c>
      <c r="B260" t="s">
        <v>46</v>
      </c>
      <c r="C260">
        <v>182466</v>
      </c>
      <c r="D260">
        <v>24001171</v>
      </c>
      <c r="E260" t="s">
        <v>101</v>
      </c>
      <c r="G260" t="s">
        <v>87</v>
      </c>
      <c r="H260">
        <v>297</v>
      </c>
      <c r="I260">
        <v>551</v>
      </c>
      <c r="J260">
        <f t="shared" si="8"/>
        <v>-254</v>
      </c>
      <c r="K260">
        <f t="shared" si="9"/>
        <v>3</v>
      </c>
      <c r="L260" s="1">
        <v>45429</v>
      </c>
      <c r="M260" t="s">
        <v>26</v>
      </c>
      <c r="N260">
        <v>2000</v>
      </c>
      <c r="O260">
        <v>1</v>
      </c>
      <c r="P260" s="1">
        <v>45429</v>
      </c>
      <c r="Q260" s="1">
        <v>45436</v>
      </c>
      <c r="R260" t="s">
        <v>38</v>
      </c>
      <c r="S260" t="s">
        <v>28</v>
      </c>
    </row>
    <row r="261" spans="1:19" hidden="1" x14ac:dyDescent="0.25">
      <c r="A261" t="s">
        <v>105</v>
      </c>
      <c r="B261" t="s">
        <v>46</v>
      </c>
      <c r="C261">
        <v>182391</v>
      </c>
      <c r="D261">
        <v>24001198</v>
      </c>
      <c r="E261" t="s">
        <v>86</v>
      </c>
      <c r="G261" t="s">
        <v>87</v>
      </c>
      <c r="H261">
        <v>459</v>
      </c>
      <c r="I261">
        <v>331</v>
      </c>
      <c r="J261">
        <f t="shared" si="8"/>
        <v>128</v>
      </c>
      <c r="K261">
        <f t="shared" si="9"/>
        <v>7</v>
      </c>
      <c r="L261" s="1">
        <v>45429</v>
      </c>
      <c r="M261" t="s">
        <v>26</v>
      </c>
      <c r="N261">
        <v>1950</v>
      </c>
      <c r="O261">
        <v>1</v>
      </c>
      <c r="P261" s="1">
        <v>45429</v>
      </c>
      <c r="Q261" s="1">
        <v>45422</v>
      </c>
      <c r="R261" t="s">
        <v>38</v>
      </c>
      <c r="S261" t="s">
        <v>31</v>
      </c>
    </row>
    <row r="262" spans="1:19" hidden="1" x14ac:dyDescent="0.25">
      <c r="A262" t="s">
        <v>105</v>
      </c>
      <c r="B262" t="s">
        <v>46</v>
      </c>
      <c r="C262">
        <v>182209</v>
      </c>
      <c r="D262">
        <v>24001061</v>
      </c>
      <c r="E262">
        <v>8</v>
      </c>
      <c r="G262" t="s">
        <v>87</v>
      </c>
      <c r="H262">
        <v>2700</v>
      </c>
      <c r="I262">
        <v>678</v>
      </c>
      <c r="J262">
        <f t="shared" si="8"/>
        <v>2022</v>
      </c>
      <c r="K262">
        <f t="shared" si="9"/>
        <v>2</v>
      </c>
      <c r="L262" s="1">
        <v>45429</v>
      </c>
      <c r="M262" t="s">
        <v>26</v>
      </c>
      <c r="N262">
        <v>1920</v>
      </c>
      <c r="O262">
        <v>1</v>
      </c>
      <c r="P262" s="1">
        <v>45429</v>
      </c>
      <c r="Q262" s="1">
        <v>45408</v>
      </c>
      <c r="R262" t="s">
        <v>38</v>
      </c>
      <c r="S262" t="s">
        <v>31</v>
      </c>
    </row>
    <row r="263" spans="1:19" hidden="1" x14ac:dyDescent="0.25">
      <c r="A263" t="s">
        <v>105</v>
      </c>
      <c r="B263" t="s">
        <v>46</v>
      </c>
      <c r="C263">
        <v>182439</v>
      </c>
      <c r="D263">
        <v>24001187</v>
      </c>
      <c r="E263" t="s">
        <v>106</v>
      </c>
      <c r="G263" t="s">
        <v>87</v>
      </c>
      <c r="H263">
        <v>2124</v>
      </c>
      <c r="I263">
        <v>2358</v>
      </c>
      <c r="J263">
        <f t="shared" si="8"/>
        <v>-234</v>
      </c>
      <c r="K263">
        <f t="shared" si="9"/>
        <v>4</v>
      </c>
      <c r="L263" s="1">
        <v>45432</v>
      </c>
      <c r="M263" t="s">
        <v>26</v>
      </c>
      <c r="N263">
        <v>1920</v>
      </c>
      <c r="O263">
        <v>2</v>
      </c>
      <c r="P263" s="1">
        <v>45432</v>
      </c>
      <c r="Q263" s="1">
        <v>45422</v>
      </c>
      <c r="R263" t="s">
        <v>38</v>
      </c>
      <c r="S263" t="s">
        <v>31</v>
      </c>
    </row>
    <row r="264" spans="1:19" hidden="1" x14ac:dyDescent="0.25">
      <c r="A264" t="s">
        <v>105</v>
      </c>
      <c r="B264" t="s">
        <v>46</v>
      </c>
      <c r="C264">
        <v>182220</v>
      </c>
      <c r="D264">
        <v>24001115</v>
      </c>
      <c r="E264">
        <v>10</v>
      </c>
      <c r="G264" t="s">
        <v>87</v>
      </c>
      <c r="H264">
        <v>168</v>
      </c>
      <c r="I264">
        <v>303</v>
      </c>
      <c r="J264">
        <f t="shared" si="8"/>
        <v>-135</v>
      </c>
      <c r="K264">
        <f t="shared" si="9"/>
        <v>4</v>
      </c>
      <c r="L264" s="1">
        <v>45433</v>
      </c>
      <c r="M264" t="s">
        <v>26</v>
      </c>
      <c r="N264">
        <v>1920</v>
      </c>
      <c r="O264">
        <v>2</v>
      </c>
      <c r="P264" s="1">
        <v>45433</v>
      </c>
      <c r="Q264" s="1">
        <v>45443</v>
      </c>
      <c r="R264" t="s">
        <v>38</v>
      </c>
      <c r="S264" t="s">
        <v>28</v>
      </c>
    </row>
    <row r="265" spans="1:19" hidden="1" x14ac:dyDescent="0.25">
      <c r="A265" t="s">
        <v>105</v>
      </c>
      <c r="B265" t="s">
        <v>46</v>
      </c>
      <c r="C265">
        <v>182433</v>
      </c>
      <c r="D265">
        <v>24001168</v>
      </c>
      <c r="E265" t="s">
        <v>90</v>
      </c>
      <c r="G265" t="s">
        <v>87</v>
      </c>
      <c r="H265">
        <v>2592</v>
      </c>
      <c r="I265">
        <v>3292</v>
      </c>
      <c r="J265">
        <f t="shared" si="8"/>
        <v>-700</v>
      </c>
      <c r="K265">
        <f t="shared" si="9"/>
        <v>2</v>
      </c>
      <c r="L265" s="1">
        <v>45433</v>
      </c>
      <c r="M265" t="s">
        <v>26</v>
      </c>
      <c r="N265">
        <v>2000</v>
      </c>
      <c r="O265">
        <v>4</v>
      </c>
      <c r="P265" s="1">
        <v>45433</v>
      </c>
      <c r="Q265" s="1">
        <v>45443</v>
      </c>
      <c r="R265" t="s">
        <v>38</v>
      </c>
      <c r="S265" t="s">
        <v>28</v>
      </c>
    </row>
    <row r="266" spans="1:19" hidden="1" x14ac:dyDescent="0.25">
      <c r="A266" t="s">
        <v>105</v>
      </c>
      <c r="B266" t="s">
        <v>46</v>
      </c>
      <c r="C266">
        <v>182427</v>
      </c>
      <c r="D266">
        <v>24001162</v>
      </c>
      <c r="E266" t="s">
        <v>90</v>
      </c>
      <c r="G266" t="s">
        <v>87</v>
      </c>
      <c r="H266">
        <v>1074</v>
      </c>
      <c r="I266">
        <v>2512</v>
      </c>
      <c r="J266">
        <f t="shared" si="8"/>
        <v>-1438</v>
      </c>
      <c r="K266">
        <f t="shared" si="9"/>
        <v>6</v>
      </c>
      <c r="L266" s="1">
        <v>45434</v>
      </c>
      <c r="M266" t="s">
        <v>26</v>
      </c>
      <c r="N266">
        <v>2000</v>
      </c>
      <c r="O266">
        <v>2</v>
      </c>
      <c r="P266" s="1">
        <v>45434</v>
      </c>
      <c r="Q266" s="1">
        <v>45443</v>
      </c>
      <c r="R266" t="s">
        <v>38</v>
      </c>
      <c r="S266" t="s">
        <v>28</v>
      </c>
    </row>
    <row r="267" spans="1:19" hidden="1" x14ac:dyDescent="0.25">
      <c r="A267" t="s">
        <v>105</v>
      </c>
      <c r="B267" t="s">
        <v>46</v>
      </c>
      <c r="C267">
        <v>182491</v>
      </c>
      <c r="D267">
        <v>24001182</v>
      </c>
      <c r="E267" t="s">
        <v>101</v>
      </c>
      <c r="G267" t="s">
        <v>87</v>
      </c>
      <c r="H267">
        <v>348</v>
      </c>
      <c r="I267">
        <v>425</v>
      </c>
      <c r="J267">
        <f t="shared" si="8"/>
        <v>-77</v>
      </c>
      <c r="K267">
        <f t="shared" si="9"/>
        <v>5</v>
      </c>
      <c r="L267" s="1">
        <v>45434</v>
      </c>
      <c r="M267" t="s">
        <v>26</v>
      </c>
      <c r="N267">
        <v>2000</v>
      </c>
      <c r="O267">
        <v>1</v>
      </c>
      <c r="P267" s="1">
        <v>45434</v>
      </c>
      <c r="Q267" s="1">
        <v>45436</v>
      </c>
      <c r="R267" t="s">
        <v>38</v>
      </c>
      <c r="S267" t="s">
        <v>28</v>
      </c>
    </row>
    <row r="268" spans="1:19" hidden="1" x14ac:dyDescent="0.25">
      <c r="A268" t="s">
        <v>105</v>
      </c>
      <c r="B268" t="s">
        <v>46</v>
      </c>
      <c r="C268">
        <v>182428</v>
      </c>
      <c r="D268">
        <v>24001163</v>
      </c>
      <c r="E268" t="s">
        <v>90</v>
      </c>
      <c r="G268" t="s">
        <v>87</v>
      </c>
      <c r="H268">
        <v>186</v>
      </c>
      <c r="I268">
        <v>297</v>
      </c>
      <c r="J268">
        <f t="shared" si="8"/>
        <v>-111</v>
      </c>
      <c r="K268">
        <f t="shared" si="9"/>
        <v>7</v>
      </c>
      <c r="L268" s="1">
        <v>45440</v>
      </c>
      <c r="M268" t="s">
        <v>26</v>
      </c>
      <c r="N268">
        <v>2000</v>
      </c>
      <c r="O268">
        <v>1</v>
      </c>
      <c r="P268" s="1">
        <v>45440</v>
      </c>
      <c r="Q268" s="1">
        <v>45443</v>
      </c>
      <c r="R268" t="s">
        <v>38</v>
      </c>
      <c r="S268" t="s">
        <v>28</v>
      </c>
    </row>
    <row r="269" spans="1:19" hidden="1" x14ac:dyDescent="0.25">
      <c r="A269" t="s">
        <v>105</v>
      </c>
      <c r="B269" t="s">
        <v>46</v>
      </c>
      <c r="C269">
        <v>182443</v>
      </c>
      <c r="D269">
        <v>24001192</v>
      </c>
      <c r="E269" t="s">
        <v>106</v>
      </c>
      <c r="G269" t="s">
        <v>87</v>
      </c>
      <c r="H269">
        <v>2232</v>
      </c>
      <c r="I269">
        <v>2685</v>
      </c>
      <c r="J269">
        <f t="shared" si="8"/>
        <v>-453</v>
      </c>
      <c r="K269">
        <f t="shared" si="9"/>
        <v>2</v>
      </c>
      <c r="L269" s="1">
        <v>45441</v>
      </c>
      <c r="M269" t="s">
        <v>26</v>
      </c>
      <c r="N269">
        <v>1920</v>
      </c>
      <c r="O269">
        <v>4</v>
      </c>
      <c r="P269" s="1">
        <v>45441</v>
      </c>
      <c r="Q269" s="1">
        <v>45443</v>
      </c>
      <c r="R269" t="s">
        <v>38</v>
      </c>
      <c r="S269" t="s">
        <v>28</v>
      </c>
    </row>
    <row r="270" spans="1:19" hidden="1" x14ac:dyDescent="0.25">
      <c r="A270" t="s">
        <v>105</v>
      </c>
      <c r="B270" t="s">
        <v>46</v>
      </c>
      <c r="C270">
        <v>182434</v>
      </c>
      <c r="D270">
        <v>24001169</v>
      </c>
      <c r="E270" t="s">
        <v>90</v>
      </c>
      <c r="G270" t="s">
        <v>87</v>
      </c>
      <c r="H270">
        <v>432</v>
      </c>
      <c r="I270">
        <v>289</v>
      </c>
      <c r="J270">
        <f t="shared" si="8"/>
        <v>143</v>
      </c>
      <c r="K270">
        <f t="shared" si="9"/>
        <v>1</v>
      </c>
      <c r="L270" s="1">
        <v>45442</v>
      </c>
      <c r="M270" t="s">
        <v>26</v>
      </c>
      <c r="N270">
        <v>2000</v>
      </c>
      <c r="O270">
        <v>1</v>
      </c>
      <c r="P270" s="1">
        <v>45442</v>
      </c>
      <c r="Q270" s="1">
        <v>45443</v>
      </c>
      <c r="R270" t="s">
        <v>38</v>
      </c>
      <c r="S270" t="s">
        <v>28</v>
      </c>
    </row>
    <row r="271" spans="1:19" hidden="1" x14ac:dyDescent="0.25">
      <c r="A271" t="s">
        <v>105</v>
      </c>
      <c r="B271" t="s">
        <v>46</v>
      </c>
      <c r="C271">
        <v>182396</v>
      </c>
      <c r="D271">
        <v>24001203</v>
      </c>
      <c r="E271" t="s">
        <v>86</v>
      </c>
      <c r="G271" t="s">
        <v>87</v>
      </c>
      <c r="H271">
        <v>1754</v>
      </c>
      <c r="I271">
        <v>213</v>
      </c>
      <c r="J271">
        <f t="shared" si="8"/>
        <v>1541</v>
      </c>
      <c r="K271">
        <f t="shared" si="9"/>
        <v>10</v>
      </c>
      <c r="L271" s="1">
        <v>45442</v>
      </c>
      <c r="M271" t="s">
        <v>26</v>
      </c>
      <c r="N271">
        <v>2000</v>
      </c>
      <c r="O271">
        <v>1</v>
      </c>
      <c r="P271" s="1">
        <v>45442</v>
      </c>
      <c r="Q271" s="1">
        <v>45436</v>
      </c>
      <c r="R271" t="s">
        <v>38</v>
      </c>
      <c r="S271" t="s">
        <v>31</v>
      </c>
    </row>
    <row r="272" spans="1:19" hidden="1" x14ac:dyDescent="0.25">
      <c r="A272" t="s">
        <v>105</v>
      </c>
      <c r="B272" t="s">
        <v>46</v>
      </c>
      <c r="C272">
        <v>182722</v>
      </c>
      <c r="D272">
        <v>24001299</v>
      </c>
      <c r="E272" t="s">
        <v>89</v>
      </c>
      <c r="G272" t="s">
        <v>87</v>
      </c>
      <c r="H272">
        <v>8883</v>
      </c>
      <c r="I272">
        <v>7659</v>
      </c>
      <c r="J272">
        <f t="shared" si="8"/>
        <v>1224</v>
      </c>
      <c r="K272">
        <f t="shared" si="9"/>
        <v>3</v>
      </c>
      <c r="L272" s="1">
        <v>45442</v>
      </c>
      <c r="M272" t="s">
        <v>26</v>
      </c>
      <c r="N272">
        <v>2100</v>
      </c>
      <c r="O272">
        <v>7</v>
      </c>
      <c r="P272" s="1">
        <v>45448</v>
      </c>
      <c r="Q272" s="1">
        <v>45471</v>
      </c>
      <c r="R272" t="s">
        <v>38</v>
      </c>
      <c r="S272" t="s">
        <v>28</v>
      </c>
    </row>
    <row r="273" spans="1:19" hidden="1" x14ac:dyDescent="0.25">
      <c r="A273" t="s">
        <v>105</v>
      </c>
      <c r="B273" t="s">
        <v>46</v>
      </c>
      <c r="C273">
        <v>182489</v>
      </c>
      <c r="D273">
        <v>24001181</v>
      </c>
      <c r="E273" t="s">
        <v>101</v>
      </c>
      <c r="G273" t="s">
        <v>87</v>
      </c>
      <c r="H273">
        <v>706</v>
      </c>
      <c r="I273">
        <v>463</v>
      </c>
      <c r="J273">
        <f t="shared" si="8"/>
        <v>243</v>
      </c>
      <c r="K273">
        <f t="shared" si="9"/>
        <v>5</v>
      </c>
      <c r="L273" s="1">
        <v>45442</v>
      </c>
      <c r="M273" t="s">
        <v>26</v>
      </c>
      <c r="N273">
        <v>2000</v>
      </c>
      <c r="O273">
        <v>1</v>
      </c>
      <c r="P273" s="1">
        <v>45442</v>
      </c>
      <c r="Q273" s="1">
        <v>45436</v>
      </c>
      <c r="R273" t="s">
        <v>38</v>
      </c>
      <c r="S273" t="s">
        <v>31</v>
      </c>
    </row>
    <row r="274" spans="1:19" hidden="1" x14ac:dyDescent="0.25">
      <c r="A274" t="s">
        <v>105</v>
      </c>
      <c r="B274" t="s">
        <v>46</v>
      </c>
      <c r="C274">
        <v>182398</v>
      </c>
      <c r="D274">
        <v>24001205</v>
      </c>
      <c r="E274" t="s">
        <v>86</v>
      </c>
      <c r="G274" t="s">
        <v>87</v>
      </c>
      <c r="H274">
        <v>2715</v>
      </c>
      <c r="I274">
        <v>376</v>
      </c>
      <c r="J274">
        <f t="shared" si="8"/>
        <v>2339</v>
      </c>
      <c r="K274">
        <f t="shared" si="9"/>
        <v>4</v>
      </c>
      <c r="L274" s="1">
        <v>45442</v>
      </c>
      <c r="M274" t="s">
        <v>26</v>
      </c>
      <c r="N274">
        <v>2250</v>
      </c>
      <c r="O274">
        <v>1</v>
      </c>
      <c r="P274" s="1">
        <v>45442</v>
      </c>
      <c r="Q274" s="1">
        <v>45436</v>
      </c>
      <c r="R274" t="s">
        <v>38</v>
      </c>
      <c r="S274" t="s">
        <v>31</v>
      </c>
    </row>
    <row r="275" spans="1:19" hidden="1" x14ac:dyDescent="0.25">
      <c r="A275" t="s">
        <v>105</v>
      </c>
      <c r="B275" t="s">
        <v>46</v>
      </c>
      <c r="C275">
        <v>182211</v>
      </c>
      <c r="D275">
        <v>24001064</v>
      </c>
      <c r="E275">
        <v>8</v>
      </c>
      <c r="G275" t="s">
        <v>87</v>
      </c>
      <c r="H275">
        <v>3852</v>
      </c>
      <c r="I275">
        <v>3503</v>
      </c>
      <c r="J275">
        <f t="shared" si="8"/>
        <v>349</v>
      </c>
      <c r="K275">
        <f t="shared" si="9"/>
        <v>1</v>
      </c>
      <c r="L275" s="1">
        <v>45442</v>
      </c>
      <c r="M275" t="s">
        <v>26</v>
      </c>
      <c r="N275">
        <v>2100</v>
      </c>
      <c r="O275">
        <v>1</v>
      </c>
      <c r="P275" s="1">
        <v>45442</v>
      </c>
      <c r="Q275" s="1">
        <v>45408</v>
      </c>
      <c r="R275" t="s">
        <v>38</v>
      </c>
      <c r="S275" t="s">
        <v>31</v>
      </c>
    </row>
    <row r="276" spans="1:19" hidden="1" x14ac:dyDescent="0.25">
      <c r="A276" t="s">
        <v>105</v>
      </c>
      <c r="B276" t="s">
        <v>46</v>
      </c>
      <c r="C276">
        <v>182212</v>
      </c>
      <c r="D276">
        <v>24001067</v>
      </c>
      <c r="E276">
        <v>8</v>
      </c>
      <c r="G276" t="s">
        <v>87</v>
      </c>
      <c r="H276">
        <v>1224</v>
      </c>
      <c r="I276">
        <v>983</v>
      </c>
      <c r="J276">
        <f t="shared" si="8"/>
        <v>241</v>
      </c>
      <c r="K276">
        <f t="shared" si="9"/>
        <v>1</v>
      </c>
      <c r="L276" s="1">
        <v>45442</v>
      </c>
      <c r="M276" t="s">
        <v>26</v>
      </c>
      <c r="N276">
        <v>1920</v>
      </c>
      <c r="O276">
        <v>1</v>
      </c>
      <c r="P276" s="1">
        <v>45442</v>
      </c>
      <c r="Q276" s="1">
        <v>45408</v>
      </c>
      <c r="R276" t="s">
        <v>38</v>
      </c>
      <c r="S276" t="s">
        <v>31</v>
      </c>
    </row>
    <row r="277" spans="1:19" hidden="1" x14ac:dyDescent="0.25">
      <c r="A277" t="s">
        <v>105</v>
      </c>
      <c r="B277" t="s">
        <v>46</v>
      </c>
      <c r="C277">
        <v>182213</v>
      </c>
      <c r="D277">
        <v>24001106</v>
      </c>
      <c r="E277">
        <v>8</v>
      </c>
      <c r="G277" t="s">
        <v>87</v>
      </c>
      <c r="H277">
        <v>2124</v>
      </c>
      <c r="I277">
        <v>1328</v>
      </c>
      <c r="J277">
        <f t="shared" si="8"/>
        <v>796</v>
      </c>
      <c r="K277">
        <f t="shared" si="9"/>
        <v>1</v>
      </c>
      <c r="L277" s="1">
        <v>45442</v>
      </c>
      <c r="M277" t="s">
        <v>26</v>
      </c>
      <c r="N277">
        <v>1920</v>
      </c>
      <c r="O277">
        <v>1</v>
      </c>
      <c r="P277" s="1">
        <v>45442</v>
      </c>
      <c r="Q277" s="1">
        <v>45422</v>
      </c>
      <c r="R277" t="s">
        <v>38</v>
      </c>
      <c r="S277" t="s">
        <v>31</v>
      </c>
    </row>
    <row r="278" spans="1:19" hidden="1" x14ac:dyDescent="0.25">
      <c r="A278" t="s">
        <v>105</v>
      </c>
      <c r="B278" t="s">
        <v>46</v>
      </c>
      <c r="C278">
        <v>182217</v>
      </c>
      <c r="D278">
        <v>24001080</v>
      </c>
      <c r="E278">
        <v>10</v>
      </c>
      <c r="G278" t="s">
        <v>87</v>
      </c>
      <c r="H278">
        <v>3192</v>
      </c>
      <c r="I278">
        <v>2422</v>
      </c>
      <c r="J278">
        <f t="shared" si="8"/>
        <v>770</v>
      </c>
      <c r="K278">
        <f t="shared" si="9"/>
        <v>1</v>
      </c>
      <c r="L278" s="1">
        <v>45442</v>
      </c>
      <c r="M278" t="s">
        <v>26</v>
      </c>
      <c r="N278">
        <v>1920</v>
      </c>
      <c r="O278">
        <v>1</v>
      </c>
      <c r="P278" s="1">
        <v>45442</v>
      </c>
      <c r="Q278" s="1">
        <v>45415</v>
      </c>
      <c r="R278" t="s">
        <v>38</v>
      </c>
      <c r="S278" t="s">
        <v>31</v>
      </c>
    </row>
    <row r="279" spans="1:19" hidden="1" x14ac:dyDescent="0.25">
      <c r="A279" t="s">
        <v>105</v>
      </c>
      <c r="B279" t="s">
        <v>64</v>
      </c>
      <c r="C279">
        <v>182390</v>
      </c>
      <c r="D279">
        <v>24001197</v>
      </c>
      <c r="E279" t="s">
        <v>86</v>
      </c>
      <c r="G279" t="s">
        <v>87</v>
      </c>
      <c r="H279">
        <v>6082</v>
      </c>
      <c r="I279">
        <v>6082</v>
      </c>
      <c r="J279">
        <f t="shared" si="8"/>
        <v>0</v>
      </c>
      <c r="K279">
        <f t="shared" si="9"/>
        <v>6</v>
      </c>
      <c r="L279" s="1">
        <v>45420</v>
      </c>
      <c r="M279" t="s">
        <v>26</v>
      </c>
      <c r="N279">
        <v>1920</v>
      </c>
      <c r="O279">
        <v>1</v>
      </c>
      <c r="P279" s="1">
        <v>45420</v>
      </c>
      <c r="Q279" s="1">
        <v>45422</v>
      </c>
      <c r="R279" t="s">
        <v>38</v>
      </c>
      <c r="S279" t="s">
        <v>28</v>
      </c>
    </row>
    <row r="280" spans="1:19" hidden="1" x14ac:dyDescent="0.25">
      <c r="A280" t="s">
        <v>105</v>
      </c>
      <c r="B280" t="s">
        <v>64</v>
      </c>
      <c r="C280">
        <v>182464</v>
      </c>
      <c r="D280">
        <v>24001170</v>
      </c>
      <c r="E280" t="s">
        <v>101</v>
      </c>
      <c r="G280" t="s">
        <v>87</v>
      </c>
      <c r="H280">
        <v>4077</v>
      </c>
      <c r="I280">
        <v>4386</v>
      </c>
      <c r="J280">
        <f t="shared" si="8"/>
        <v>-309</v>
      </c>
      <c r="K280">
        <f t="shared" si="9"/>
        <v>3</v>
      </c>
      <c r="L280" s="1">
        <v>45427</v>
      </c>
      <c r="M280" t="s">
        <v>26</v>
      </c>
      <c r="N280">
        <v>2000</v>
      </c>
      <c r="O280">
        <v>3</v>
      </c>
      <c r="P280" s="1">
        <v>45427</v>
      </c>
      <c r="Q280" s="1">
        <v>45436</v>
      </c>
      <c r="R280" t="s">
        <v>38</v>
      </c>
      <c r="S280" t="s">
        <v>28</v>
      </c>
    </row>
    <row r="281" spans="1:19" hidden="1" x14ac:dyDescent="0.25">
      <c r="A281" t="s">
        <v>105</v>
      </c>
      <c r="B281" t="s">
        <v>64</v>
      </c>
      <c r="C281">
        <v>182201</v>
      </c>
      <c r="D281">
        <v>24001096</v>
      </c>
      <c r="E281">
        <v>8</v>
      </c>
      <c r="G281" t="s">
        <v>87</v>
      </c>
      <c r="H281">
        <v>1548</v>
      </c>
      <c r="I281">
        <v>0</v>
      </c>
      <c r="J281">
        <f t="shared" si="8"/>
        <v>1548</v>
      </c>
      <c r="K281">
        <f t="shared" si="9"/>
        <v>3</v>
      </c>
      <c r="L281" s="1">
        <v>45428</v>
      </c>
      <c r="M281" t="s">
        <v>26</v>
      </c>
      <c r="N281">
        <v>1920</v>
      </c>
      <c r="O281">
        <v>1</v>
      </c>
      <c r="P281" s="1">
        <v>45428</v>
      </c>
      <c r="Q281" s="1">
        <v>45422</v>
      </c>
      <c r="R281" t="s">
        <v>38</v>
      </c>
      <c r="S281" t="s">
        <v>22</v>
      </c>
    </row>
    <row r="282" spans="1:19" hidden="1" x14ac:dyDescent="0.25">
      <c r="A282" t="s">
        <v>105</v>
      </c>
      <c r="B282" t="s">
        <v>64</v>
      </c>
      <c r="C282">
        <v>182466</v>
      </c>
      <c r="D282">
        <v>24001171</v>
      </c>
      <c r="E282" t="s">
        <v>101</v>
      </c>
      <c r="G282" t="s">
        <v>87</v>
      </c>
      <c r="H282">
        <v>297</v>
      </c>
      <c r="I282">
        <v>551</v>
      </c>
      <c r="J282">
        <f t="shared" si="8"/>
        <v>-254</v>
      </c>
      <c r="K282">
        <f t="shared" si="9"/>
        <v>3</v>
      </c>
      <c r="L282" s="1">
        <v>45429</v>
      </c>
      <c r="M282" t="s">
        <v>26</v>
      </c>
      <c r="N282">
        <v>2000</v>
      </c>
      <c r="O282">
        <v>2</v>
      </c>
      <c r="P282" s="1">
        <v>45429</v>
      </c>
      <c r="Q282" s="1">
        <v>45436</v>
      </c>
      <c r="R282" t="s">
        <v>38</v>
      </c>
      <c r="S282" t="s">
        <v>28</v>
      </c>
    </row>
    <row r="283" spans="1:19" hidden="1" x14ac:dyDescent="0.25">
      <c r="A283" t="s">
        <v>105</v>
      </c>
      <c r="B283" t="s">
        <v>64</v>
      </c>
      <c r="C283">
        <v>182209</v>
      </c>
      <c r="D283">
        <v>24001061</v>
      </c>
      <c r="E283">
        <v>8</v>
      </c>
      <c r="G283" t="s">
        <v>87</v>
      </c>
      <c r="H283">
        <v>2700</v>
      </c>
      <c r="I283">
        <v>676</v>
      </c>
      <c r="J283">
        <f t="shared" si="8"/>
        <v>2024</v>
      </c>
      <c r="K283">
        <f t="shared" si="9"/>
        <v>2</v>
      </c>
      <c r="L283" s="1">
        <v>45429</v>
      </c>
      <c r="M283" t="s">
        <v>26</v>
      </c>
      <c r="N283">
        <v>1920</v>
      </c>
      <c r="O283">
        <v>1</v>
      </c>
      <c r="P283" s="1">
        <v>45429</v>
      </c>
      <c r="Q283" s="1">
        <v>45408</v>
      </c>
      <c r="R283" t="s">
        <v>38</v>
      </c>
      <c r="S283" t="s">
        <v>31</v>
      </c>
    </row>
    <row r="284" spans="1:19" hidden="1" x14ac:dyDescent="0.25">
      <c r="A284" t="s">
        <v>105</v>
      </c>
      <c r="B284" t="s">
        <v>64</v>
      </c>
      <c r="C284">
        <v>182433</v>
      </c>
      <c r="D284">
        <v>24001168</v>
      </c>
      <c r="E284" t="s">
        <v>90</v>
      </c>
      <c r="G284" t="s">
        <v>87</v>
      </c>
      <c r="H284">
        <v>2592</v>
      </c>
      <c r="I284">
        <v>3294</v>
      </c>
      <c r="J284">
        <f t="shared" si="8"/>
        <v>-702</v>
      </c>
      <c r="K284">
        <f t="shared" si="9"/>
        <v>2</v>
      </c>
      <c r="L284" s="1">
        <v>45432</v>
      </c>
      <c r="M284" t="s">
        <v>26</v>
      </c>
      <c r="N284">
        <v>2000</v>
      </c>
      <c r="O284">
        <v>5</v>
      </c>
      <c r="P284" s="1">
        <v>45432</v>
      </c>
      <c r="Q284" s="1">
        <v>45443</v>
      </c>
      <c r="R284" t="s">
        <v>38</v>
      </c>
      <c r="S284" t="s">
        <v>28</v>
      </c>
    </row>
    <row r="285" spans="1:19" hidden="1" x14ac:dyDescent="0.25">
      <c r="A285" t="s">
        <v>105</v>
      </c>
      <c r="B285" t="s">
        <v>64</v>
      </c>
      <c r="C285">
        <v>182391</v>
      </c>
      <c r="D285">
        <v>24001198</v>
      </c>
      <c r="E285" t="s">
        <v>86</v>
      </c>
      <c r="G285" t="s">
        <v>87</v>
      </c>
      <c r="H285">
        <v>350</v>
      </c>
      <c r="I285">
        <v>331</v>
      </c>
      <c r="J285">
        <f t="shared" si="8"/>
        <v>19</v>
      </c>
      <c r="K285">
        <f t="shared" si="9"/>
        <v>7</v>
      </c>
      <c r="L285" s="1">
        <v>45433</v>
      </c>
      <c r="M285" t="s">
        <v>26</v>
      </c>
      <c r="N285">
        <v>1950</v>
      </c>
      <c r="O285">
        <v>1</v>
      </c>
      <c r="P285" s="1">
        <v>45433</v>
      </c>
      <c r="Q285" s="1">
        <v>45422</v>
      </c>
      <c r="R285" t="s">
        <v>38</v>
      </c>
      <c r="S285" t="s">
        <v>31</v>
      </c>
    </row>
    <row r="286" spans="1:19" hidden="1" x14ac:dyDescent="0.25">
      <c r="A286" t="s">
        <v>105</v>
      </c>
      <c r="B286" t="s">
        <v>64</v>
      </c>
      <c r="C286">
        <v>182220</v>
      </c>
      <c r="D286">
        <v>24001115</v>
      </c>
      <c r="E286">
        <v>10</v>
      </c>
      <c r="G286" t="s">
        <v>87</v>
      </c>
      <c r="H286">
        <v>168</v>
      </c>
      <c r="I286">
        <v>302</v>
      </c>
      <c r="J286">
        <f t="shared" si="8"/>
        <v>-134</v>
      </c>
      <c r="K286">
        <f t="shared" si="9"/>
        <v>4</v>
      </c>
      <c r="L286" s="1">
        <v>45434</v>
      </c>
      <c r="M286" t="s">
        <v>26</v>
      </c>
      <c r="N286">
        <v>1920</v>
      </c>
      <c r="O286">
        <v>1</v>
      </c>
      <c r="P286" s="1">
        <v>45434</v>
      </c>
      <c r="Q286" s="1">
        <v>45443</v>
      </c>
      <c r="R286" t="s">
        <v>38</v>
      </c>
      <c r="S286" t="s">
        <v>28</v>
      </c>
    </row>
    <row r="287" spans="1:19" hidden="1" x14ac:dyDescent="0.25">
      <c r="A287" t="s">
        <v>105</v>
      </c>
      <c r="B287" t="s">
        <v>64</v>
      </c>
      <c r="C287">
        <v>182491</v>
      </c>
      <c r="D287">
        <v>24001182</v>
      </c>
      <c r="E287" t="s">
        <v>101</v>
      </c>
      <c r="G287" t="s">
        <v>87</v>
      </c>
      <c r="H287">
        <v>348</v>
      </c>
      <c r="I287">
        <v>425</v>
      </c>
      <c r="J287">
        <f t="shared" si="8"/>
        <v>-77</v>
      </c>
      <c r="K287">
        <f t="shared" si="9"/>
        <v>5</v>
      </c>
      <c r="L287" s="1">
        <v>45434</v>
      </c>
      <c r="M287" t="s">
        <v>26</v>
      </c>
      <c r="N287">
        <v>2000</v>
      </c>
      <c r="O287">
        <v>1</v>
      </c>
      <c r="P287" s="1">
        <v>45434</v>
      </c>
      <c r="Q287" s="1">
        <v>45436</v>
      </c>
      <c r="R287" t="s">
        <v>38</v>
      </c>
      <c r="S287" t="s">
        <v>28</v>
      </c>
    </row>
    <row r="288" spans="1:19" hidden="1" x14ac:dyDescent="0.25">
      <c r="A288" t="s">
        <v>105</v>
      </c>
      <c r="B288" t="s">
        <v>64</v>
      </c>
      <c r="C288">
        <v>182427</v>
      </c>
      <c r="D288">
        <v>24001162</v>
      </c>
      <c r="E288" t="s">
        <v>90</v>
      </c>
      <c r="G288" t="s">
        <v>87</v>
      </c>
      <c r="H288">
        <v>1074</v>
      </c>
      <c r="I288">
        <v>2513</v>
      </c>
      <c r="J288">
        <f t="shared" si="8"/>
        <v>-1439</v>
      </c>
      <c r="K288">
        <f t="shared" si="9"/>
        <v>6</v>
      </c>
      <c r="L288" s="1">
        <v>45434</v>
      </c>
      <c r="M288" t="s">
        <v>26</v>
      </c>
      <c r="N288">
        <v>2000</v>
      </c>
      <c r="O288">
        <v>2</v>
      </c>
      <c r="P288" s="1">
        <v>45434</v>
      </c>
      <c r="Q288" s="1">
        <v>45443</v>
      </c>
      <c r="R288" t="s">
        <v>38</v>
      </c>
      <c r="S288" t="s">
        <v>28</v>
      </c>
    </row>
    <row r="289" spans="1:19" hidden="1" x14ac:dyDescent="0.25">
      <c r="A289" t="s">
        <v>105</v>
      </c>
      <c r="B289" t="s">
        <v>64</v>
      </c>
      <c r="C289">
        <v>181954</v>
      </c>
      <c r="D289">
        <v>23002472</v>
      </c>
      <c r="E289">
        <v>147154</v>
      </c>
      <c r="G289" t="s">
        <v>87</v>
      </c>
      <c r="H289">
        <v>485</v>
      </c>
      <c r="I289">
        <v>1553</v>
      </c>
      <c r="J289">
        <f t="shared" si="8"/>
        <v>-1068</v>
      </c>
      <c r="K289">
        <f t="shared" si="9"/>
        <v>7</v>
      </c>
      <c r="L289" s="1">
        <v>45434</v>
      </c>
      <c r="M289" t="s">
        <v>26</v>
      </c>
      <c r="N289">
        <v>1920</v>
      </c>
      <c r="O289">
        <v>1</v>
      </c>
      <c r="P289" s="1">
        <v>45434</v>
      </c>
      <c r="Q289" s="1">
        <v>45422</v>
      </c>
      <c r="R289" t="s">
        <v>38</v>
      </c>
      <c r="S289" t="s">
        <v>31</v>
      </c>
    </row>
    <row r="290" spans="1:19" hidden="1" x14ac:dyDescent="0.25">
      <c r="A290" t="s">
        <v>105</v>
      </c>
      <c r="B290" t="s">
        <v>64</v>
      </c>
      <c r="C290">
        <v>182439</v>
      </c>
      <c r="D290">
        <v>24001187</v>
      </c>
      <c r="E290" t="s">
        <v>106</v>
      </c>
      <c r="G290" t="s">
        <v>87</v>
      </c>
      <c r="H290">
        <v>2124</v>
      </c>
      <c r="I290">
        <v>2357</v>
      </c>
      <c r="J290">
        <f t="shared" si="8"/>
        <v>-233</v>
      </c>
      <c r="K290">
        <f t="shared" si="9"/>
        <v>4</v>
      </c>
      <c r="L290" s="1">
        <v>45436</v>
      </c>
      <c r="M290" t="s">
        <v>26</v>
      </c>
      <c r="N290">
        <v>1920</v>
      </c>
      <c r="O290">
        <v>2</v>
      </c>
      <c r="P290" s="1">
        <v>45436</v>
      </c>
      <c r="Q290" s="1">
        <v>45422</v>
      </c>
      <c r="R290" t="s">
        <v>38</v>
      </c>
      <c r="S290" t="s">
        <v>31</v>
      </c>
    </row>
    <row r="291" spans="1:19" hidden="1" x14ac:dyDescent="0.25">
      <c r="A291" t="s">
        <v>105</v>
      </c>
      <c r="B291" t="s">
        <v>64</v>
      </c>
      <c r="C291">
        <v>182428</v>
      </c>
      <c r="D291">
        <v>24001163</v>
      </c>
      <c r="E291" t="s">
        <v>90</v>
      </c>
      <c r="G291" t="s">
        <v>87</v>
      </c>
      <c r="H291">
        <v>186</v>
      </c>
      <c r="I291">
        <v>297</v>
      </c>
      <c r="J291">
        <f t="shared" si="8"/>
        <v>-111</v>
      </c>
      <c r="K291">
        <f t="shared" si="9"/>
        <v>7</v>
      </c>
      <c r="L291" s="1">
        <v>45439</v>
      </c>
      <c r="M291" t="s">
        <v>26</v>
      </c>
      <c r="N291">
        <v>2000</v>
      </c>
      <c r="O291">
        <v>1</v>
      </c>
      <c r="P291" s="1">
        <v>45439</v>
      </c>
      <c r="Q291" s="1">
        <v>45443</v>
      </c>
      <c r="R291" t="s">
        <v>38</v>
      </c>
      <c r="S291" t="s">
        <v>28</v>
      </c>
    </row>
    <row r="292" spans="1:19" hidden="1" x14ac:dyDescent="0.25">
      <c r="A292" t="s">
        <v>105</v>
      </c>
      <c r="B292" t="s">
        <v>64</v>
      </c>
      <c r="C292">
        <v>182219</v>
      </c>
      <c r="D292">
        <v>24001114</v>
      </c>
      <c r="E292">
        <v>10</v>
      </c>
      <c r="G292" t="s">
        <v>87</v>
      </c>
      <c r="H292">
        <v>1056</v>
      </c>
      <c r="I292">
        <v>423</v>
      </c>
      <c r="J292">
        <f t="shared" si="8"/>
        <v>633</v>
      </c>
      <c r="K292">
        <f t="shared" si="9"/>
        <v>3</v>
      </c>
      <c r="L292" s="1">
        <v>45442</v>
      </c>
      <c r="M292" t="s">
        <v>26</v>
      </c>
      <c r="N292">
        <v>1920</v>
      </c>
      <c r="O292">
        <v>1</v>
      </c>
      <c r="P292" s="1">
        <v>45442</v>
      </c>
      <c r="Q292" s="1">
        <v>45443</v>
      </c>
      <c r="R292" t="s">
        <v>38</v>
      </c>
      <c r="S292" t="s">
        <v>28</v>
      </c>
    </row>
    <row r="293" spans="1:19" hidden="1" x14ac:dyDescent="0.25">
      <c r="A293" t="s">
        <v>105</v>
      </c>
      <c r="B293" t="s">
        <v>64</v>
      </c>
      <c r="C293">
        <v>182443</v>
      </c>
      <c r="D293">
        <v>24001192</v>
      </c>
      <c r="E293" t="s">
        <v>106</v>
      </c>
      <c r="G293" t="s">
        <v>87</v>
      </c>
      <c r="H293">
        <v>2232</v>
      </c>
      <c r="I293">
        <v>2685</v>
      </c>
      <c r="J293">
        <f t="shared" si="8"/>
        <v>-453</v>
      </c>
      <c r="K293">
        <f t="shared" si="9"/>
        <v>2</v>
      </c>
      <c r="L293" s="1">
        <v>45442</v>
      </c>
      <c r="M293" t="s">
        <v>26</v>
      </c>
      <c r="N293">
        <v>1920</v>
      </c>
      <c r="O293">
        <v>2</v>
      </c>
      <c r="P293" s="1">
        <v>45442</v>
      </c>
      <c r="Q293" s="1">
        <v>45443</v>
      </c>
      <c r="R293" t="s">
        <v>38</v>
      </c>
      <c r="S293" t="s">
        <v>28</v>
      </c>
    </row>
    <row r="294" spans="1:19" hidden="1" x14ac:dyDescent="0.25">
      <c r="A294" t="s">
        <v>105</v>
      </c>
      <c r="B294" t="s">
        <v>65</v>
      </c>
      <c r="C294">
        <v>181954</v>
      </c>
      <c r="D294">
        <v>23002472</v>
      </c>
      <c r="E294">
        <v>147154</v>
      </c>
      <c r="G294" t="s">
        <v>87</v>
      </c>
      <c r="H294">
        <v>485</v>
      </c>
      <c r="I294">
        <v>895</v>
      </c>
      <c r="J294">
        <f t="shared" si="8"/>
        <v>-410</v>
      </c>
      <c r="K294">
        <f t="shared" si="9"/>
        <v>7</v>
      </c>
      <c r="L294" s="1">
        <v>45415</v>
      </c>
      <c r="M294" t="s">
        <v>26</v>
      </c>
      <c r="N294">
        <v>1920</v>
      </c>
      <c r="O294">
        <v>4</v>
      </c>
      <c r="P294" s="1">
        <v>45415</v>
      </c>
      <c r="Q294" s="1">
        <v>45422</v>
      </c>
      <c r="R294" t="s">
        <v>38</v>
      </c>
      <c r="S294" t="s">
        <v>28</v>
      </c>
    </row>
    <row r="295" spans="1:19" hidden="1" x14ac:dyDescent="0.25">
      <c r="A295" t="s">
        <v>105</v>
      </c>
      <c r="B295" t="s">
        <v>65</v>
      </c>
      <c r="C295">
        <v>182391</v>
      </c>
      <c r="D295">
        <v>24001198</v>
      </c>
      <c r="E295" t="s">
        <v>86</v>
      </c>
      <c r="G295" t="s">
        <v>87</v>
      </c>
      <c r="H295">
        <v>280</v>
      </c>
      <c r="I295">
        <v>280</v>
      </c>
      <c r="J295">
        <f t="shared" si="8"/>
        <v>0</v>
      </c>
      <c r="K295">
        <f t="shared" si="9"/>
        <v>7</v>
      </c>
      <c r="L295" s="1">
        <v>45420</v>
      </c>
      <c r="M295" t="s">
        <v>26</v>
      </c>
      <c r="N295">
        <v>1950</v>
      </c>
      <c r="O295">
        <v>1</v>
      </c>
      <c r="P295" s="1">
        <v>45420</v>
      </c>
      <c r="Q295" s="1">
        <v>45422</v>
      </c>
      <c r="R295" t="s">
        <v>38</v>
      </c>
      <c r="S295" t="s">
        <v>28</v>
      </c>
    </row>
    <row r="296" spans="1:19" hidden="1" x14ac:dyDescent="0.25">
      <c r="A296" t="s">
        <v>105</v>
      </c>
      <c r="B296" t="s">
        <v>65</v>
      </c>
      <c r="C296">
        <v>182201</v>
      </c>
      <c r="D296">
        <v>24001096</v>
      </c>
      <c r="E296">
        <v>8</v>
      </c>
      <c r="G296" t="s">
        <v>87</v>
      </c>
      <c r="H296">
        <v>1548</v>
      </c>
      <c r="I296">
        <v>0</v>
      </c>
      <c r="J296">
        <f t="shared" si="8"/>
        <v>1548</v>
      </c>
      <c r="K296">
        <f t="shared" si="9"/>
        <v>3</v>
      </c>
      <c r="L296" s="1">
        <v>45425</v>
      </c>
      <c r="M296" t="s">
        <v>26</v>
      </c>
      <c r="N296">
        <v>1920</v>
      </c>
      <c r="O296">
        <v>1</v>
      </c>
      <c r="P296" s="1">
        <v>45425</v>
      </c>
      <c r="Q296" s="1">
        <v>45422</v>
      </c>
      <c r="R296" t="s">
        <v>38</v>
      </c>
      <c r="S296" t="s">
        <v>22</v>
      </c>
    </row>
    <row r="297" spans="1:19" hidden="1" x14ac:dyDescent="0.25">
      <c r="A297" t="s">
        <v>105</v>
      </c>
      <c r="B297" t="s">
        <v>65</v>
      </c>
      <c r="C297">
        <v>182214</v>
      </c>
      <c r="D297">
        <v>24001076</v>
      </c>
      <c r="E297">
        <v>10</v>
      </c>
      <c r="G297" t="s">
        <v>87</v>
      </c>
      <c r="H297">
        <v>1440</v>
      </c>
      <c r="I297">
        <v>447</v>
      </c>
      <c r="J297">
        <f t="shared" si="8"/>
        <v>993</v>
      </c>
      <c r="K297">
        <f t="shared" si="9"/>
        <v>2</v>
      </c>
      <c r="L297" s="1">
        <v>45426</v>
      </c>
      <c r="M297" t="s">
        <v>26</v>
      </c>
      <c r="N297">
        <v>1920</v>
      </c>
      <c r="O297">
        <v>1</v>
      </c>
      <c r="P297" s="1">
        <v>45426</v>
      </c>
      <c r="Q297" s="1">
        <v>45408</v>
      </c>
      <c r="R297" t="s">
        <v>38</v>
      </c>
      <c r="S297" t="s">
        <v>31</v>
      </c>
    </row>
    <row r="298" spans="1:19" hidden="1" x14ac:dyDescent="0.25">
      <c r="A298" t="s">
        <v>105</v>
      </c>
      <c r="B298" t="s">
        <v>65</v>
      </c>
      <c r="C298">
        <v>182199</v>
      </c>
      <c r="D298">
        <v>24001095</v>
      </c>
      <c r="E298">
        <v>8</v>
      </c>
      <c r="G298" t="s">
        <v>87</v>
      </c>
      <c r="H298">
        <v>2295</v>
      </c>
      <c r="I298">
        <v>1409</v>
      </c>
      <c r="J298">
        <f t="shared" si="8"/>
        <v>886</v>
      </c>
      <c r="K298">
        <f t="shared" si="9"/>
        <v>2</v>
      </c>
      <c r="L298" s="1">
        <v>45426</v>
      </c>
      <c r="M298" t="s">
        <v>26</v>
      </c>
      <c r="N298">
        <v>1920</v>
      </c>
      <c r="O298">
        <v>1</v>
      </c>
      <c r="P298" s="1">
        <v>45426</v>
      </c>
      <c r="Q298" s="1">
        <v>45422</v>
      </c>
      <c r="R298" t="s">
        <v>38</v>
      </c>
      <c r="S298" t="s">
        <v>31</v>
      </c>
    </row>
    <row r="299" spans="1:19" hidden="1" x14ac:dyDescent="0.25">
      <c r="A299" t="s">
        <v>105</v>
      </c>
      <c r="B299" t="s">
        <v>65</v>
      </c>
      <c r="C299">
        <v>182439</v>
      </c>
      <c r="D299">
        <v>24001187</v>
      </c>
      <c r="E299" t="s">
        <v>106</v>
      </c>
      <c r="G299" t="s">
        <v>87</v>
      </c>
      <c r="H299">
        <v>2124</v>
      </c>
      <c r="I299">
        <v>2051</v>
      </c>
      <c r="J299">
        <f t="shared" si="8"/>
        <v>73</v>
      </c>
      <c r="K299">
        <f t="shared" si="9"/>
        <v>4</v>
      </c>
      <c r="L299" s="1">
        <v>45427</v>
      </c>
      <c r="M299" t="s">
        <v>26</v>
      </c>
      <c r="N299">
        <v>1920</v>
      </c>
      <c r="O299">
        <v>1</v>
      </c>
      <c r="P299" s="1">
        <v>45427</v>
      </c>
      <c r="Q299" s="1">
        <v>45422</v>
      </c>
      <c r="R299" t="s">
        <v>38</v>
      </c>
      <c r="S299" t="s">
        <v>31</v>
      </c>
    </row>
    <row r="300" spans="1:19" hidden="1" x14ac:dyDescent="0.25">
      <c r="A300" t="s">
        <v>105</v>
      </c>
      <c r="B300" t="s">
        <v>65</v>
      </c>
      <c r="C300">
        <v>182390</v>
      </c>
      <c r="D300">
        <v>24001197</v>
      </c>
      <c r="E300" t="s">
        <v>86</v>
      </c>
      <c r="G300" t="s">
        <v>87</v>
      </c>
      <c r="H300">
        <v>6847</v>
      </c>
      <c r="I300">
        <v>6589</v>
      </c>
      <c r="J300">
        <f t="shared" si="8"/>
        <v>258</v>
      </c>
      <c r="K300">
        <f t="shared" si="9"/>
        <v>6</v>
      </c>
      <c r="L300" s="1">
        <v>45427</v>
      </c>
      <c r="M300" t="s">
        <v>26</v>
      </c>
      <c r="N300">
        <v>1920</v>
      </c>
      <c r="O300">
        <v>1</v>
      </c>
      <c r="P300" s="1">
        <v>45427</v>
      </c>
      <c r="Q300" s="1">
        <v>45422</v>
      </c>
      <c r="R300" t="s">
        <v>38</v>
      </c>
      <c r="S300" t="s">
        <v>31</v>
      </c>
    </row>
    <row r="301" spans="1:19" hidden="1" x14ac:dyDescent="0.25">
      <c r="A301" t="s">
        <v>105</v>
      </c>
      <c r="B301" t="s">
        <v>65</v>
      </c>
      <c r="C301">
        <v>182442</v>
      </c>
      <c r="D301">
        <v>24001191</v>
      </c>
      <c r="E301" t="s">
        <v>106</v>
      </c>
      <c r="G301" t="s">
        <v>87</v>
      </c>
      <c r="H301">
        <v>4896</v>
      </c>
      <c r="I301">
        <v>5222</v>
      </c>
      <c r="J301">
        <f t="shared" si="8"/>
        <v>-326</v>
      </c>
      <c r="K301">
        <f t="shared" si="9"/>
        <v>2</v>
      </c>
      <c r="L301" s="1">
        <v>45429</v>
      </c>
      <c r="M301" t="s">
        <v>26</v>
      </c>
      <c r="N301">
        <v>1920</v>
      </c>
      <c r="O301">
        <v>6</v>
      </c>
      <c r="P301" s="1">
        <v>45429</v>
      </c>
      <c r="Q301" s="1">
        <v>45436</v>
      </c>
      <c r="R301" t="s">
        <v>38</v>
      </c>
      <c r="S301" t="s">
        <v>28</v>
      </c>
    </row>
    <row r="302" spans="1:19" hidden="1" x14ac:dyDescent="0.25">
      <c r="A302" t="s">
        <v>105</v>
      </c>
      <c r="B302" t="s">
        <v>65</v>
      </c>
      <c r="C302">
        <v>182396</v>
      </c>
      <c r="D302">
        <v>24001203</v>
      </c>
      <c r="E302" t="s">
        <v>86</v>
      </c>
      <c r="G302" t="s">
        <v>87</v>
      </c>
      <c r="H302">
        <v>2144</v>
      </c>
      <c r="I302">
        <v>2167</v>
      </c>
      <c r="J302">
        <f t="shared" si="8"/>
        <v>-23</v>
      </c>
      <c r="K302">
        <f t="shared" si="9"/>
        <v>10</v>
      </c>
      <c r="L302" s="1">
        <v>45429</v>
      </c>
      <c r="M302" t="s">
        <v>26</v>
      </c>
      <c r="N302">
        <v>2000</v>
      </c>
      <c r="O302">
        <v>1</v>
      </c>
      <c r="P302" s="1">
        <v>45429</v>
      </c>
      <c r="Q302" s="1">
        <v>45436</v>
      </c>
      <c r="R302" t="s">
        <v>38</v>
      </c>
      <c r="S302" t="s">
        <v>28</v>
      </c>
    </row>
    <row r="303" spans="1:19" hidden="1" x14ac:dyDescent="0.25">
      <c r="A303" t="s">
        <v>105</v>
      </c>
      <c r="B303" t="s">
        <v>65</v>
      </c>
      <c r="C303">
        <v>182428</v>
      </c>
      <c r="D303">
        <v>24001163</v>
      </c>
      <c r="E303" t="s">
        <v>90</v>
      </c>
      <c r="G303" t="s">
        <v>87</v>
      </c>
      <c r="H303">
        <v>186</v>
      </c>
      <c r="I303">
        <v>0</v>
      </c>
      <c r="J303">
        <f t="shared" si="8"/>
        <v>186</v>
      </c>
      <c r="K303">
        <f t="shared" si="9"/>
        <v>7</v>
      </c>
      <c r="L303" s="1">
        <v>45441</v>
      </c>
      <c r="M303" t="s">
        <v>26</v>
      </c>
      <c r="N303">
        <v>2000</v>
      </c>
      <c r="O303">
        <v>1</v>
      </c>
      <c r="P303" s="1">
        <v>45441</v>
      </c>
      <c r="Q303" s="1">
        <v>45443</v>
      </c>
      <c r="R303" t="s">
        <v>38</v>
      </c>
      <c r="S303" t="s">
        <v>43</v>
      </c>
    </row>
    <row r="304" spans="1:19" hidden="1" x14ac:dyDescent="0.25">
      <c r="A304" t="s">
        <v>105</v>
      </c>
      <c r="B304" t="s">
        <v>65</v>
      </c>
      <c r="C304">
        <v>182722</v>
      </c>
      <c r="D304">
        <v>24001299</v>
      </c>
      <c r="E304" t="s">
        <v>89</v>
      </c>
      <c r="G304" t="s">
        <v>87</v>
      </c>
      <c r="H304">
        <v>8883</v>
      </c>
      <c r="I304">
        <v>7761</v>
      </c>
      <c r="J304">
        <f t="shared" si="8"/>
        <v>1122</v>
      </c>
      <c r="K304">
        <f t="shared" si="9"/>
        <v>3</v>
      </c>
      <c r="L304" s="1">
        <v>45442</v>
      </c>
      <c r="M304" t="s">
        <v>26</v>
      </c>
      <c r="N304">
        <v>2100</v>
      </c>
      <c r="O304">
        <v>7</v>
      </c>
      <c r="P304" s="1">
        <v>45448</v>
      </c>
      <c r="Q304" s="1">
        <v>45471</v>
      </c>
      <c r="R304" t="s">
        <v>38</v>
      </c>
      <c r="S304" t="s">
        <v>28</v>
      </c>
    </row>
    <row r="305" spans="1:19" hidden="1" x14ac:dyDescent="0.25">
      <c r="A305" t="s">
        <v>105</v>
      </c>
      <c r="B305" t="s">
        <v>65</v>
      </c>
      <c r="C305">
        <v>182491</v>
      </c>
      <c r="D305">
        <v>24001182</v>
      </c>
      <c r="E305" t="s">
        <v>101</v>
      </c>
      <c r="G305" t="s">
        <v>87</v>
      </c>
      <c r="H305">
        <v>300</v>
      </c>
      <c r="I305">
        <v>20</v>
      </c>
      <c r="J305">
        <f t="shared" si="8"/>
        <v>280</v>
      </c>
      <c r="K305">
        <f t="shared" si="9"/>
        <v>5</v>
      </c>
      <c r="L305" s="1">
        <v>45442</v>
      </c>
      <c r="M305" t="s">
        <v>26</v>
      </c>
      <c r="N305">
        <v>1920</v>
      </c>
      <c r="O305">
        <v>1</v>
      </c>
      <c r="P305" s="1">
        <v>45442</v>
      </c>
      <c r="Q305" s="1">
        <v>45436</v>
      </c>
      <c r="R305" t="s">
        <v>38</v>
      </c>
      <c r="S305" t="s">
        <v>31</v>
      </c>
    </row>
    <row r="306" spans="1:19" hidden="1" x14ac:dyDescent="0.25">
      <c r="A306" t="s">
        <v>105</v>
      </c>
      <c r="B306" t="s">
        <v>65</v>
      </c>
      <c r="C306">
        <v>182493</v>
      </c>
      <c r="D306">
        <v>24001190</v>
      </c>
      <c r="E306" t="s">
        <v>101</v>
      </c>
      <c r="G306" t="s">
        <v>87</v>
      </c>
      <c r="H306">
        <v>4752</v>
      </c>
      <c r="I306">
        <v>4893</v>
      </c>
      <c r="J306">
        <f t="shared" si="8"/>
        <v>-141</v>
      </c>
      <c r="K306">
        <f t="shared" si="9"/>
        <v>2</v>
      </c>
      <c r="L306" s="1">
        <v>45442</v>
      </c>
      <c r="M306" t="s">
        <v>26</v>
      </c>
      <c r="N306">
        <v>1920</v>
      </c>
      <c r="O306">
        <v>3</v>
      </c>
      <c r="P306" s="1">
        <v>45442</v>
      </c>
      <c r="Q306" s="1">
        <v>45436</v>
      </c>
      <c r="R306" t="s">
        <v>38</v>
      </c>
      <c r="S306" t="s">
        <v>31</v>
      </c>
    </row>
    <row r="307" spans="1:19" hidden="1" x14ac:dyDescent="0.25">
      <c r="A307" t="s">
        <v>105</v>
      </c>
      <c r="B307" t="s">
        <v>65</v>
      </c>
      <c r="C307">
        <v>182466</v>
      </c>
      <c r="D307">
        <v>24001171</v>
      </c>
      <c r="E307" t="s">
        <v>101</v>
      </c>
      <c r="G307" t="s">
        <v>87</v>
      </c>
      <c r="H307">
        <v>297</v>
      </c>
      <c r="I307">
        <v>40</v>
      </c>
      <c r="J307">
        <f t="shared" si="8"/>
        <v>257</v>
      </c>
      <c r="K307">
        <f t="shared" si="9"/>
        <v>3</v>
      </c>
      <c r="L307" s="1">
        <v>45442</v>
      </c>
      <c r="M307" t="s">
        <v>26</v>
      </c>
      <c r="N307">
        <v>2000</v>
      </c>
      <c r="O307">
        <v>1</v>
      </c>
      <c r="P307" s="1">
        <v>45442</v>
      </c>
      <c r="Q307" s="1">
        <v>45436</v>
      </c>
      <c r="R307" t="s">
        <v>38</v>
      </c>
      <c r="S307" t="s">
        <v>31</v>
      </c>
    </row>
    <row r="308" spans="1:19" hidden="1" x14ac:dyDescent="0.25">
      <c r="A308" t="s">
        <v>105</v>
      </c>
      <c r="B308" t="s">
        <v>76</v>
      </c>
      <c r="C308">
        <v>181954</v>
      </c>
      <c r="D308">
        <v>23002472</v>
      </c>
      <c r="E308">
        <v>147154</v>
      </c>
      <c r="G308" t="s">
        <v>87</v>
      </c>
      <c r="H308">
        <v>488</v>
      </c>
      <c r="I308">
        <v>895</v>
      </c>
      <c r="J308">
        <f t="shared" si="8"/>
        <v>-407</v>
      </c>
      <c r="K308">
        <f t="shared" si="9"/>
        <v>7</v>
      </c>
      <c r="L308" s="1">
        <v>45415</v>
      </c>
      <c r="M308" t="s">
        <v>26</v>
      </c>
      <c r="N308">
        <v>1920</v>
      </c>
      <c r="O308">
        <v>1</v>
      </c>
      <c r="P308" s="1">
        <v>45415</v>
      </c>
      <c r="Q308" s="1">
        <v>45422</v>
      </c>
      <c r="R308" t="s">
        <v>38</v>
      </c>
      <c r="S308" t="s">
        <v>28</v>
      </c>
    </row>
    <row r="309" spans="1:19" hidden="1" x14ac:dyDescent="0.25">
      <c r="A309" t="s">
        <v>105</v>
      </c>
      <c r="B309" t="s">
        <v>76</v>
      </c>
      <c r="C309">
        <v>182214</v>
      </c>
      <c r="D309">
        <v>24001076</v>
      </c>
      <c r="E309">
        <v>10</v>
      </c>
      <c r="G309" t="s">
        <v>87</v>
      </c>
      <c r="H309">
        <v>1440</v>
      </c>
      <c r="I309">
        <v>448</v>
      </c>
      <c r="J309">
        <f t="shared" si="8"/>
        <v>992</v>
      </c>
      <c r="K309">
        <f t="shared" si="9"/>
        <v>2</v>
      </c>
      <c r="L309" s="1">
        <v>45425</v>
      </c>
      <c r="M309" t="s">
        <v>26</v>
      </c>
      <c r="N309">
        <v>1920</v>
      </c>
      <c r="O309">
        <v>1</v>
      </c>
      <c r="P309" s="1">
        <v>45425</v>
      </c>
      <c r="Q309" s="1">
        <v>45408</v>
      </c>
      <c r="R309" t="s">
        <v>38</v>
      </c>
      <c r="S309" t="s">
        <v>31</v>
      </c>
    </row>
    <row r="310" spans="1:19" hidden="1" x14ac:dyDescent="0.25">
      <c r="A310" t="s">
        <v>105</v>
      </c>
      <c r="B310" t="s">
        <v>76</v>
      </c>
      <c r="C310">
        <v>182390</v>
      </c>
      <c r="D310">
        <v>24001197</v>
      </c>
      <c r="E310" t="s">
        <v>86</v>
      </c>
      <c r="G310" t="s">
        <v>87</v>
      </c>
      <c r="H310">
        <v>6000</v>
      </c>
      <c r="I310">
        <v>6055</v>
      </c>
      <c r="J310">
        <f t="shared" si="8"/>
        <v>-55</v>
      </c>
      <c r="K310">
        <f t="shared" si="9"/>
        <v>6</v>
      </c>
      <c r="L310" s="1">
        <v>45425</v>
      </c>
      <c r="M310" t="s">
        <v>26</v>
      </c>
      <c r="N310">
        <v>1920</v>
      </c>
      <c r="O310">
        <v>1</v>
      </c>
      <c r="P310" s="1">
        <v>45425</v>
      </c>
      <c r="Q310" s="1">
        <v>45422</v>
      </c>
      <c r="R310" t="s">
        <v>38</v>
      </c>
      <c r="S310" t="s">
        <v>31</v>
      </c>
    </row>
    <row r="311" spans="1:19" hidden="1" x14ac:dyDescent="0.25">
      <c r="A311" t="s">
        <v>105</v>
      </c>
      <c r="B311" t="s">
        <v>76</v>
      </c>
      <c r="C311">
        <v>182199</v>
      </c>
      <c r="D311">
        <v>24001095</v>
      </c>
      <c r="E311">
        <v>8</v>
      </c>
      <c r="G311" t="s">
        <v>87</v>
      </c>
      <c r="H311">
        <v>2295</v>
      </c>
      <c r="I311">
        <v>1410</v>
      </c>
      <c r="J311">
        <f t="shared" si="8"/>
        <v>885</v>
      </c>
      <c r="K311">
        <f t="shared" si="9"/>
        <v>2</v>
      </c>
      <c r="L311" s="1">
        <v>45426</v>
      </c>
      <c r="M311" t="s">
        <v>26</v>
      </c>
      <c r="N311">
        <v>1920</v>
      </c>
      <c r="O311">
        <v>1</v>
      </c>
      <c r="P311" s="1">
        <v>45426</v>
      </c>
      <c r="Q311" s="1">
        <v>45422</v>
      </c>
      <c r="R311" t="s">
        <v>38</v>
      </c>
      <c r="S311" t="s">
        <v>31</v>
      </c>
    </row>
    <row r="312" spans="1:19" hidden="1" x14ac:dyDescent="0.25">
      <c r="A312" t="s">
        <v>105</v>
      </c>
      <c r="B312" t="s">
        <v>76</v>
      </c>
      <c r="C312">
        <v>182439</v>
      </c>
      <c r="D312">
        <v>24001187</v>
      </c>
      <c r="E312" t="s">
        <v>106</v>
      </c>
      <c r="G312" t="s">
        <v>87</v>
      </c>
      <c r="H312">
        <v>2124</v>
      </c>
      <c r="I312">
        <v>2049</v>
      </c>
      <c r="J312">
        <f t="shared" si="8"/>
        <v>75</v>
      </c>
      <c r="K312">
        <f t="shared" si="9"/>
        <v>4</v>
      </c>
      <c r="L312" s="1">
        <v>45426</v>
      </c>
      <c r="M312" t="s">
        <v>26</v>
      </c>
      <c r="N312">
        <v>1920</v>
      </c>
      <c r="O312">
        <v>1</v>
      </c>
      <c r="P312" s="1">
        <v>45426</v>
      </c>
      <c r="Q312" s="1">
        <v>45422</v>
      </c>
      <c r="R312" t="s">
        <v>38</v>
      </c>
      <c r="S312" t="s">
        <v>31</v>
      </c>
    </row>
    <row r="313" spans="1:19" hidden="1" x14ac:dyDescent="0.25">
      <c r="A313" t="s">
        <v>105</v>
      </c>
      <c r="B313" t="s">
        <v>76</v>
      </c>
      <c r="C313">
        <v>182391</v>
      </c>
      <c r="D313">
        <v>24001198</v>
      </c>
      <c r="E313" t="s">
        <v>86</v>
      </c>
      <c r="G313" t="s">
        <v>87</v>
      </c>
      <c r="H313">
        <v>300</v>
      </c>
      <c r="I313">
        <v>297</v>
      </c>
      <c r="J313">
        <f t="shared" si="8"/>
        <v>3</v>
      </c>
      <c r="K313">
        <f t="shared" si="9"/>
        <v>7</v>
      </c>
      <c r="L313" s="1">
        <v>45426</v>
      </c>
      <c r="M313" t="s">
        <v>26</v>
      </c>
      <c r="N313">
        <v>1950</v>
      </c>
      <c r="O313">
        <v>1</v>
      </c>
      <c r="P313" s="1">
        <v>45426</v>
      </c>
      <c r="Q313" s="1">
        <v>45422</v>
      </c>
      <c r="R313" t="s">
        <v>38</v>
      </c>
      <c r="S313" t="s">
        <v>31</v>
      </c>
    </row>
    <row r="314" spans="1:19" hidden="1" x14ac:dyDescent="0.25">
      <c r="A314" t="s">
        <v>105</v>
      </c>
      <c r="B314" t="s">
        <v>76</v>
      </c>
      <c r="C314">
        <v>182396</v>
      </c>
      <c r="D314">
        <v>24001203</v>
      </c>
      <c r="E314" t="s">
        <v>86</v>
      </c>
      <c r="G314" t="s">
        <v>87</v>
      </c>
      <c r="H314">
        <v>2144</v>
      </c>
      <c r="I314">
        <v>2168</v>
      </c>
      <c r="J314">
        <f t="shared" si="8"/>
        <v>-24</v>
      </c>
      <c r="K314">
        <f t="shared" si="9"/>
        <v>10</v>
      </c>
      <c r="L314" s="1">
        <v>45429</v>
      </c>
      <c r="M314" t="s">
        <v>26</v>
      </c>
      <c r="N314">
        <v>2000</v>
      </c>
      <c r="O314">
        <v>1</v>
      </c>
      <c r="P314" s="1">
        <v>45429</v>
      </c>
      <c r="Q314" s="1">
        <v>45436</v>
      </c>
      <c r="R314" t="s">
        <v>38</v>
      </c>
      <c r="S314" t="s">
        <v>28</v>
      </c>
    </row>
    <row r="315" spans="1:19" hidden="1" x14ac:dyDescent="0.25">
      <c r="A315" t="s">
        <v>105</v>
      </c>
      <c r="B315" t="s">
        <v>76</v>
      </c>
      <c r="C315">
        <v>182442</v>
      </c>
      <c r="D315">
        <v>24001191</v>
      </c>
      <c r="E315" t="s">
        <v>106</v>
      </c>
      <c r="G315" t="s">
        <v>87</v>
      </c>
      <c r="H315">
        <v>4896</v>
      </c>
      <c r="I315">
        <v>5224</v>
      </c>
      <c r="J315">
        <f t="shared" si="8"/>
        <v>-328</v>
      </c>
      <c r="K315">
        <f t="shared" si="9"/>
        <v>2</v>
      </c>
      <c r="L315" s="1">
        <v>45433</v>
      </c>
      <c r="M315" t="s">
        <v>26</v>
      </c>
      <c r="N315">
        <v>1920</v>
      </c>
      <c r="O315">
        <v>6</v>
      </c>
      <c r="P315" s="1">
        <v>45433</v>
      </c>
      <c r="Q315" s="1">
        <v>45436</v>
      </c>
      <c r="R315" t="s">
        <v>38</v>
      </c>
      <c r="S315" t="s">
        <v>28</v>
      </c>
    </row>
    <row r="316" spans="1:19" hidden="1" x14ac:dyDescent="0.25">
      <c r="A316" t="s">
        <v>105</v>
      </c>
      <c r="B316" t="s">
        <v>76</v>
      </c>
      <c r="C316">
        <v>182427</v>
      </c>
      <c r="D316">
        <v>24001162</v>
      </c>
      <c r="E316" t="s">
        <v>90</v>
      </c>
      <c r="G316" t="s">
        <v>87</v>
      </c>
      <c r="H316">
        <v>1076</v>
      </c>
      <c r="I316">
        <v>153</v>
      </c>
      <c r="J316">
        <f t="shared" si="8"/>
        <v>923</v>
      </c>
      <c r="K316">
        <f t="shared" si="9"/>
        <v>6</v>
      </c>
      <c r="L316" s="1">
        <v>45439</v>
      </c>
      <c r="M316" t="s">
        <v>26</v>
      </c>
      <c r="N316">
        <v>2000</v>
      </c>
      <c r="O316">
        <v>2</v>
      </c>
      <c r="P316" s="1">
        <v>45440</v>
      </c>
      <c r="Q316" s="1">
        <v>45443</v>
      </c>
      <c r="R316" t="s">
        <v>38</v>
      </c>
      <c r="S316" t="s">
        <v>28</v>
      </c>
    </row>
    <row r="317" spans="1:19" hidden="1" x14ac:dyDescent="0.25">
      <c r="A317" t="s">
        <v>105</v>
      </c>
      <c r="B317" t="s">
        <v>76</v>
      </c>
      <c r="C317">
        <v>182464</v>
      </c>
      <c r="D317">
        <v>24001170</v>
      </c>
      <c r="E317" t="s">
        <v>101</v>
      </c>
      <c r="G317" t="s">
        <v>87</v>
      </c>
      <c r="H317">
        <v>4077</v>
      </c>
      <c r="I317">
        <v>2135</v>
      </c>
      <c r="J317">
        <f t="shared" si="8"/>
        <v>1942</v>
      </c>
      <c r="K317">
        <f t="shared" si="9"/>
        <v>3</v>
      </c>
      <c r="L317" s="1">
        <v>45441</v>
      </c>
      <c r="M317" t="s">
        <v>26</v>
      </c>
      <c r="N317">
        <v>2000</v>
      </c>
      <c r="O317">
        <v>1</v>
      </c>
      <c r="P317" s="1">
        <v>45441</v>
      </c>
      <c r="Q317" s="1">
        <v>45436</v>
      </c>
      <c r="R317" t="s">
        <v>38</v>
      </c>
      <c r="S317" t="s">
        <v>31</v>
      </c>
    </row>
    <row r="318" spans="1:19" hidden="1" x14ac:dyDescent="0.25">
      <c r="A318" t="s">
        <v>105</v>
      </c>
      <c r="B318" t="s">
        <v>76</v>
      </c>
      <c r="C318">
        <v>182722</v>
      </c>
      <c r="D318">
        <v>24001299</v>
      </c>
      <c r="E318" t="s">
        <v>89</v>
      </c>
      <c r="G318" t="s">
        <v>87</v>
      </c>
      <c r="H318">
        <v>8883</v>
      </c>
      <c r="I318">
        <v>7761</v>
      </c>
      <c r="J318">
        <f t="shared" si="8"/>
        <v>1122</v>
      </c>
      <c r="K318">
        <f t="shared" si="9"/>
        <v>3</v>
      </c>
      <c r="L318" s="1">
        <v>45441</v>
      </c>
      <c r="M318" t="s">
        <v>26</v>
      </c>
      <c r="N318">
        <v>2100</v>
      </c>
      <c r="O318">
        <v>8</v>
      </c>
      <c r="P318" s="1">
        <v>45448</v>
      </c>
      <c r="Q318" s="1">
        <v>45471</v>
      </c>
      <c r="R318" t="s">
        <v>38</v>
      </c>
      <c r="S318" t="s">
        <v>28</v>
      </c>
    </row>
    <row r="319" spans="1:19" hidden="1" x14ac:dyDescent="0.25">
      <c r="A319" t="s">
        <v>105</v>
      </c>
      <c r="B319" t="s">
        <v>76</v>
      </c>
      <c r="C319">
        <v>182493</v>
      </c>
      <c r="D319">
        <v>24001190</v>
      </c>
      <c r="E319" t="s">
        <v>101</v>
      </c>
      <c r="G319" t="s">
        <v>87</v>
      </c>
      <c r="H319">
        <v>4752</v>
      </c>
      <c r="I319">
        <v>4895</v>
      </c>
      <c r="J319">
        <f t="shared" si="8"/>
        <v>-143</v>
      </c>
      <c r="K319">
        <f t="shared" si="9"/>
        <v>2</v>
      </c>
      <c r="L319" s="1">
        <v>45442</v>
      </c>
      <c r="M319" t="s">
        <v>26</v>
      </c>
      <c r="N319">
        <v>1920</v>
      </c>
      <c r="O319">
        <v>6</v>
      </c>
      <c r="P319" s="1">
        <v>45442</v>
      </c>
      <c r="Q319" s="1">
        <v>45436</v>
      </c>
      <c r="R319" t="s">
        <v>38</v>
      </c>
      <c r="S319" t="s">
        <v>31</v>
      </c>
    </row>
    <row r="320" spans="1:19" hidden="1" x14ac:dyDescent="0.25">
      <c r="A320" t="s">
        <v>105</v>
      </c>
      <c r="B320" t="s">
        <v>76</v>
      </c>
      <c r="C320">
        <v>182444</v>
      </c>
      <c r="D320">
        <v>24001193</v>
      </c>
      <c r="E320" t="s">
        <v>106</v>
      </c>
      <c r="G320" t="s">
        <v>87</v>
      </c>
      <c r="H320">
        <v>3600</v>
      </c>
      <c r="I320">
        <v>4582</v>
      </c>
      <c r="J320">
        <f t="shared" si="8"/>
        <v>-982</v>
      </c>
      <c r="K320">
        <f t="shared" si="9"/>
        <v>1</v>
      </c>
      <c r="L320" s="1">
        <v>45443</v>
      </c>
      <c r="M320" t="s">
        <v>26</v>
      </c>
      <c r="N320">
        <v>1920</v>
      </c>
      <c r="O320">
        <v>5</v>
      </c>
      <c r="P320" s="1">
        <v>45443</v>
      </c>
      <c r="Q320" s="1">
        <v>45443</v>
      </c>
      <c r="R320" t="s">
        <v>38</v>
      </c>
      <c r="S320" t="s">
        <v>60</v>
      </c>
    </row>
    <row r="321" spans="1:19" hidden="1" x14ac:dyDescent="0.25">
      <c r="A321" t="s">
        <v>105</v>
      </c>
      <c r="B321" t="s">
        <v>78</v>
      </c>
      <c r="C321">
        <v>181954</v>
      </c>
      <c r="D321">
        <v>23002472</v>
      </c>
      <c r="E321">
        <v>147154</v>
      </c>
      <c r="G321" t="s">
        <v>87</v>
      </c>
      <c r="H321">
        <v>1609</v>
      </c>
      <c r="I321">
        <v>1609</v>
      </c>
      <c r="J321">
        <f t="shared" si="8"/>
        <v>0</v>
      </c>
      <c r="K321">
        <f t="shared" si="9"/>
        <v>7</v>
      </c>
      <c r="L321" s="1">
        <v>45414</v>
      </c>
      <c r="M321" t="s">
        <v>26</v>
      </c>
      <c r="N321">
        <v>1920</v>
      </c>
      <c r="O321">
        <v>1</v>
      </c>
      <c r="P321" s="1">
        <v>45414</v>
      </c>
      <c r="Q321" s="1">
        <v>45422</v>
      </c>
      <c r="R321" t="s">
        <v>38</v>
      </c>
      <c r="S321" t="s">
        <v>28</v>
      </c>
    </row>
    <row r="322" spans="1:19" hidden="1" x14ac:dyDescent="0.25">
      <c r="A322" t="s">
        <v>105</v>
      </c>
      <c r="B322" t="s">
        <v>78</v>
      </c>
      <c r="C322">
        <v>182216</v>
      </c>
      <c r="D322">
        <v>24001119</v>
      </c>
      <c r="E322">
        <v>10</v>
      </c>
      <c r="G322" t="s">
        <v>87</v>
      </c>
      <c r="H322">
        <v>1152</v>
      </c>
      <c r="I322">
        <v>0</v>
      </c>
      <c r="J322">
        <f t="shared" si="8"/>
        <v>1152</v>
      </c>
      <c r="K322">
        <f t="shared" si="9"/>
        <v>3</v>
      </c>
      <c r="L322" s="1">
        <v>45418</v>
      </c>
      <c r="M322" t="s">
        <v>26</v>
      </c>
      <c r="N322">
        <v>1920</v>
      </c>
      <c r="O322">
        <v>1</v>
      </c>
      <c r="P322" s="1">
        <v>45418</v>
      </c>
      <c r="Q322" s="1">
        <v>45415</v>
      </c>
      <c r="R322" t="s">
        <v>38</v>
      </c>
      <c r="S322" t="s">
        <v>22</v>
      </c>
    </row>
    <row r="323" spans="1:19" hidden="1" x14ac:dyDescent="0.25">
      <c r="A323" t="s">
        <v>105</v>
      </c>
      <c r="B323" t="s">
        <v>78</v>
      </c>
      <c r="C323">
        <v>182396</v>
      </c>
      <c r="D323">
        <v>24001203</v>
      </c>
      <c r="E323" t="s">
        <v>86</v>
      </c>
      <c r="G323" t="s">
        <v>87</v>
      </c>
      <c r="H323">
        <v>1754</v>
      </c>
      <c r="I323">
        <v>2068</v>
      </c>
      <c r="J323">
        <f t="shared" ref="J323:J386" si="10">H323-I323</f>
        <v>-314</v>
      </c>
      <c r="K323">
        <f t="shared" ref="K323:K386" si="11">COUNTIF($C$2:$C$441,C323)</f>
        <v>10</v>
      </c>
      <c r="L323" s="1">
        <v>45419</v>
      </c>
      <c r="M323" t="s">
        <v>26</v>
      </c>
      <c r="N323">
        <v>2000</v>
      </c>
      <c r="O323">
        <v>2</v>
      </c>
      <c r="P323" s="1">
        <v>45419</v>
      </c>
      <c r="Q323" s="1">
        <v>45436</v>
      </c>
      <c r="R323" t="s">
        <v>38</v>
      </c>
      <c r="S323" t="s">
        <v>28</v>
      </c>
    </row>
    <row r="324" spans="1:19" hidden="1" x14ac:dyDescent="0.25">
      <c r="A324" t="s">
        <v>105</v>
      </c>
      <c r="B324" t="s">
        <v>78</v>
      </c>
      <c r="C324">
        <v>182218</v>
      </c>
      <c r="D324">
        <v>24001113</v>
      </c>
      <c r="E324">
        <v>10</v>
      </c>
      <c r="G324" t="s">
        <v>87</v>
      </c>
      <c r="H324">
        <v>3192</v>
      </c>
      <c r="I324">
        <v>0</v>
      </c>
      <c r="J324">
        <f t="shared" si="10"/>
        <v>3192</v>
      </c>
      <c r="K324">
        <f t="shared" si="11"/>
        <v>4</v>
      </c>
      <c r="L324" s="1">
        <v>45419</v>
      </c>
      <c r="M324" t="s">
        <v>26</v>
      </c>
      <c r="N324">
        <v>1920</v>
      </c>
      <c r="O324">
        <v>1</v>
      </c>
      <c r="P324" s="1">
        <v>45419</v>
      </c>
      <c r="Q324" s="1">
        <v>45415</v>
      </c>
      <c r="R324" t="s">
        <v>38</v>
      </c>
      <c r="S324" t="s">
        <v>22</v>
      </c>
    </row>
    <row r="325" spans="1:19" hidden="1" x14ac:dyDescent="0.25">
      <c r="A325" t="s">
        <v>105</v>
      </c>
      <c r="B325" t="s">
        <v>78</v>
      </c>
      <c r="C325">
        <v>182405</v>
      </c>
      <c r="D325">
        <v>24001131</v>
      </c>
      <c r="E325" t="s">
        <v>90</v>
      </c>
      <c r="G325" t="s">
        <v>87</v>
      </c>
      <c r="H325">
        <v>1485</v>
      </c>
      <c r="I325">
        <v>1395</v>
      </c>
      <c r="J325">
        <f t="shared" si="10"/>
        <v>90</v>
      </c>
      <c r="K325">
        <f t="shared" si="11"/>
        <v>4</v>
      </c>
      <c r="L325" s="1">
        <v>45420</v>
      </c>
      <c r="M325" t="s">
        <v>26</v>
      </c>
      <c r="N325">
        <v>1920</v>
      </c>
      <c r="O325">
        <v>15</v>
      </c>
      <c r="P325" s="1">
        <v>45434</v>
      </c>
      <c r="Q325" s="1">
        <v>45443</v>
      </c>
      <c r="R325" t="s">
        <v>38</v>
      </c>
      <c r="S325" t="s">
        <v>28</v>
      </c>
    </row>
    <row r="326" spans="1:19" hidden="1" x14ac:dyDescent="0.25">
      <c r="A326" t="s">
        <v>105</v>
      </c>
      <c r="B326" t="s">
        <v>78</v>
      </c>
      <c r="C326">
        <v>182154</v>
      </c>
      <c r="D326">
        <v>24001086</v>
      </c>
      <c r="E326">
        <v>5</v>
      </c>
      <c r="G326" t="s">
        <v>87</v>
      </c>
      <c r="H326">
        <v>1620</v>
      </c>
      <c r="I326">
        <v>1650</v>
      </c>
      <c r="J326">
        <f t="shared" si="10"/>
        <v>-30</v>
      </c>
      <c r="K326">
        <f t="shared" si="11"/>
        <v>2</v>
      </c>
      <c r="L326" s="1">
        <v>45420</v>
      </c>
      <c r="M326" t="s">
        <v>26</v>
      </c>
      <c r="N326">
        <v>1920</v>
      </c>
      <c r="O326">
        <v>1</v>
      </c>
      <c r="P326" s="1">
        <v>45420</v>
      </c>
      <c r="Q326" s="1">
        <v>45415</v>
      </c>
      <c r="R326" t="s">
        <v>38</v>
      </c>
      <c r="S326" t="s">
        <v>31</v>
      </c>
    </row>
    <row r="327" spans="1:19" hidden="1" x14ac:dyDescent="0.25">
      <c r="A327" t="s">
        <v>105</v>
      </c>
      <c r="B327" t="s">
        <v>78</v>
      </c>
      <c r="C327">
        <v>182166</v>
      </c>
      <c r="D327">
        <v>24001011</v>
      </c>
      <c r="E327">
        <v>6</v>
      </c>
      <c r="G327" t="s">
        <v>87</v>
      </c>
      <c r="H327">
        <v>2376</v>
      </c>
      <c r="I327">
        <v>1506</v>
      </c>
      <c r="J327">
        <f t="shared" si="10"/>
        <v>870</v>
      </c>
      <c r="K327">
        <f t="shared" si="11"/>
        <v>2</v>
      </c>
      <c r="L327" s="1">
        <v>45420</v>
      </c>
      <c r="M327" t="s">
        <v>26</v>
      </c>
      <c r="N327">
        <v>1920</v>
      </c>
      <c r="O327">
        <v>1</v>
      </c>
      <c r="P327" s="1">
        <v>45420</v>
      </c>
      <c r="Q327" s="1">
        <v>45415</v>
      </c>
      <c r="R327" t="s">
        <v>38</v>
      </c>
      <c r="S327" t="s">
        <v>31</v>
      </c>
    </row>
    <row r="328" spans="1:19" hidden="1" x14ac:dyDescent="0.25">
      <c r="A328" t="s">
        <v>105</v>
      </c>
      <c r="B328" t="s">
        <v>78</v>
      </c>
      <c r="C328">
        <v>181953</v>
      </c>
      <c r="D328">
        <v>23002471</v>
      </c>
      <c r="E328">
        <v>147154</v>
      </c>
      <c r="G328" t="s">
        <v>87</v>
      </c>
      <c r="H328">
        <v>10296</v>
      </c>
      <c r="I328">
        <v>9057</v>
      </c>
      <c r="J328">
        <f t="shared" si="10"/>
        <v>1239</v>
      </c>
      <c r="K328">
        <f t="shared" si="11"/>
        <v>6</v>
      </c>
      <c r="L328" s="1">
        <v>45425</v>
      </c>
      <c r="M328" t="s">
        <v>26</v>
      </c>
      <c r="N328">
        <v>2000</v>
      </c>
      <c r="O328">
        <v>1</v>
      </c>
      <c r="P328" s="1">
        <v>45425</v>
      </c>
      <c r="Q328" s="1">
        <v>45422</v>
      </c>
      <c r="R328" t="s">
        <v>38</v>
      </c>
      <c r="S328" t="s">
        <v>31</v>
      </c>
    </row>
    <row r="329" spans="1:19" hidden="1" x14ac:dyDescent="0.25">
      <c r="A329" t="s">
        <v>105</v>
      </c>
      <c r="B329" t="s">
        <v>78</v>
      </c>
      <c r="C329">
        <v>182468</v>
      </c>
      <c r="D329">
        <v>24001172</v>
      </c>
      <c r="E329" t="s">
        <v>101</v>
      </c>
      <c r="G329" t="s">
        <v>87</v>
      </c>
      <c r="H329">
        <v>2403</v>
      </c>
      <c r="I329">
        <v>2430</v>
      </c>
      <c r="J329">
        <f t="shared" si="10"/>
        <v>-27</v>
      </c>
      <c r="K329">
        <f t="shared" si="11"/>
        <v>2</v>
      </c>
      <c r="L329" s="1">
        <v>45427</v>
      </c>
      <c r="M329" t="s">
        <v>26</v>
      </c>
      <c r="N329">
        <v>1920</v>
      </c>
      <c r="O329">
        <v>6</v>
      </c>
      <c r="P329" s="1">
        <v>45427</v>
      </c>
      <c r="Q329" s="1">
        <v>45436</v>
      </c>
      <c r="R329" t="s">
        <v>38</v>
      </c>
      <c r="S329" t="s">
        <v>28</v>
      </c>
    </row>
    <row r="330" spans="1:19" hidden="1" x14ac:dyDescent="0.25">
      <c r="A330" t="s">
        <v>105</v>
      </c>
      <c r="B330" t="s">
        <v>78</v>
      </c>
      <c r="C330">
        <v>182470</v>
      </c>
      <c r="D330">
        <v>24001173</v>
      </c>
      <c r="E330" t="s">
        <v>101</v>
      </c>
      <c r="G330" t="s">
        <v>87</v>
      </c>
      <c r="H330">
        <v>135</v>
      </c>
      <c r="I330">
        <v>148</v>
      </c>
      <c r="J330">
        <f t="shared" si="10"/>
        <v>-13</v>
      </c>
      <c r="K330">
        <f t="shared" si="11"/>
        <v>3</v>
      </c>
      <c r="L330" s="1">
        <v>45427</v>
      </c>
      <c r="M330" t="s">
        <v>26</v>
      </c>
      <c r="N330">
        <v>1920</v>
      </c>
      <c r="O330">
        <v>1</v>
      </c>
      <c r="P330" s="1">
        <v>45427</v>
      </c>
      <c r="Q330" s="1">
        <v>45436</v>
      </c>
      <c r="R330" t="s">
        <v>38</v>
      </c>
      <c r="S330" t="s">
        <v>28</v>
      </c>
    </row>
    <row r="331" spans="1:19" hidden="1" x14ac:dyDescent="0.25">
      <c r="A331" t="s">
        <v>105</v>
      </c>
      <c r="B331" t="s">
        <v>78</v>
      </c>
      <c r="C331">
        <v>182427</v>
      </c>
      <c r="D331">
        <v>24001162</v>
      </c>
      <c r="E331" t="s">
        <v>90</v>
      </c>
      <c r="G331" t="s">
        <v>87</v>
      </c>
      <c r="H331">
        <v>4298</v>
      </c>
      <c r="I331">
        <v>4406</v>
      </c>
      <c r="J331">
        <f t="shared" si="10"/>
        <v>-108</v>
      </c>
      <c r="K331">
        <f t="shared" si="11"/>
        <v>6</v>
      </c>
      <c r="L331" s="1">
        <v>45440</v>
      </c>
      <c r="M331" t="s">
        <v>26</v>
      </c>
      <c r="N331">
        <v>2000</v>
      </c>
      <c r="O331">
        <v>5</v>
      </c>
      <c r="P331" s="1">
        <v>45440</v>
      </c>
      <c r="Q331" s="1">
        <v>45443</v>
      </c>
      <c r="R331" t="s">
        <v>38</v>
      </c>
      <c r="S331" t="s">
        <v>28</v>
      </c>
    </row>
    <row r="332" spans="1:19" hidden="1" x14ac:dyDescent="0.25">
      <c r="A332" t="s">
        <v>105</v>
      </c>
      <c r="B332" t="s">
        <v>78</v>
      </c>
      <c r="C332">
        <v>182447</v>
      </c>
      <c r="D332">
        <v>24001127</v>
      </c>
      <c r="E332" t="s">
        <v>101</v>
      </c>
      <c r="G332" t="s">
        <v>87</v>
      </c>
      <c r="H332">
        <v>351</v>
      </c>
      <c r="I332">
        <v>370</v>
      </c>
      <c r="J332">
        <f t="shared" si="10"/>
        <v>-19</v>
      </c>
      <c r="K332">
        <f t="shared" si="11"/>
        <v>4</v>
      </c>
      <c r="L332" s="1">
        <v>45440</v>
      </c>
      <c r="M332" t="s">
        <v>26</v>
      </c>
      <c r="N332">
        <v>1920</v>
      </c>
      <c r="O332">
        <v>2</v>
      </c>
      <c r="P332" s="1">
        <v>45440</v>
      </c>
      <c r="Q332" s="1">
        <v>45443</v>
      </c>
      <c r="R332" t="s">
        <v>38</v>
      </c>
      <c r="S332" t="s">
        <v>28</v>
      </c>
    </row>
    <row r="333" spans="1:19" hidden="1" x14ac:dyDescent="0.25">
      <c r="A333" t="s">
        <v>105</v>
      </c>
      <c r="B333" t="s">
        <v>78</v>
      </c>
      <c r="C333">
        <v>182481</v>
      </c>
      <c r="D333">
        <v>24001177</v>
      </c>
      <c r="E333" t="s">
        <v>101</v>
      </c>
      <c r="G333" t="s">
        <v>87</v>
      </c>
      <c r="H333">
        <v>3186</v>
      </c>
      <c r="I333">
        <v>3346</v>
      </c>
      <c r="J333">
        <f t="shared" si="10"/>
        <v>-160</v>
      </c>
      <c r="K333">
        <f t="shared" si="11"/>
        <v>2</v>
      </c>
      <c r="L333" s="1">
        <v>45440</v>
      </c>
      <c r="M333" t="s">
        <v>26</v>
      </c>
      <c r="N333">
        <v>1920</v>
      </c>
      <c r="O333">
        <v>2</v>
      </c>
      <c r="P333" s="1">
        <v>45440</v>
      </c>
      <c r="Q333" s="1">
        <v>45436</v>
      </c>
      <c r="R333" t="s">
        <v>38</v>
      </c>
      <c r="S333" t="s">
        <v>31</v>
      </c>
    </row>
    <row r="334" spans="1:19" hidden="1" x14ac:dyDescent="0.25">
      <c r="A334" t="s">
        <v>105</v>
      </c>
      <c r="B334" t="s">
        <v>78</v>
      </c>
      <c r="C334">
        <v>182485</v>
      </c>
      <c r="D334">
        <v>24001179</v>
      </c>
      <c r="E334" t="s">
        <v>101</v>
      </c>
      <c r="G334" t="s">
        <v>87</v>
      </c>
      <c r="H334">
        <v>3132</v>
      </c>
      <c r="I334">
        <v>3379</v>
      </c>
      <c r="J334">
        <f t="shared" si="10"/>
        <v>-247</v>
      </c>
      <c r="K334">
        <f t="shared" si="11"/>
        <v>2</v>
      </c>
      <c r="L334" s="1">
        <v>45440</v>
      </c>
      <c r="M334" t="s">
        <v>26</v>
      </c>
      <c r="N334">
        <v>1920</v>
      </c>
      <c r="O334">
        <v>2</v>
      </c>
      <c r="P334" s="1">
        <v>45440</v>
      </c>
      <c r="Q334" s="1">
        <v>45436</v>
      </c>
      <c r="R334" t="s">
        <v>38</v>
      </c>
      <c r="S334" t="s">
        <v>31</v>
      </c>
    </row>
    <row r="335" spans="1:19" hidden="1" x14ac:dyDescent="0.25">
      <c r="A335" t="s">
        <v>105</v>
      </c>
      <c r="B335" t="s">
        <v>78</v>
      </c>
      <c r="C335">
        <v>182406</v>
      </c>
      <c r="D335">
        <v>24001132</v>
      </c>
      <c r="E335" t="s">
        <v>90</v>
      </c>
      <c r="G335" t="s">
        <v>87</v>
      </c>
      <c r="H335">
        <v>270</v>
      </c>
      <c r="I335">
        <v>0</v>
      </c>
      <c r="J335">
        <f t="shared" si="10"/>
        <v>270</v>
      </c>
      <c r="K335">
        <f t="shared" si="11"/>
        <v>4</v>
      </c>
      <c r="L335" s="1">
        <v>45442</v>
      </c>
      <c r="M335" t="s">
        <v>26</v>
      </c>
      <c r="N335">
        <v>1920</v>
      </c>
      <c r="O335">
        <v>1</v>
      </c>
      <c r="P335" s="1">
        <v>45442</v>
      </c>
      <c r="Q335" s="1">
        <v>45443</v>
      </c>
      <c r="R335" t="s">
        <v>38</v>
      </c>
      <c r="S335" t="s">
        <v>43</v>
      </c>
    </row>
    <row r="336" spans="1:19" hidden="1" x14ac:dyDescent="0.25">
      <c r="A336" t="s">
        <v>105</v>
      </c>
      <c r="B336" t="s">
        <v>78</v>
      </c>
      <c r="C336">
        <v>182489</v>
      </c>
      <c r="D336">
        <v>24001181</v>
      </c>
      <c r="E336" t="s">
        <v>101</v>
      </c>
      <c r="G336" t="s">
        <v>87</v>
      </c>
      <c r="H336">
        <v>293</v>
      </c>
      <c r="I336">
        <v>293</v>
      </c>
      <c r="J336">
        <f t="shared" si="10"/>
        <v>0</v>
      </c>
      <c r="K336">
        <f t="shared" si="11"/>
        <v>5</v>
      </c>
      <c r="L336" s="1">
        <v>45442</v>
      </c>
      <c r="M336" t="s">
        <v>26</v>
      </c>
      <c r="N336">
        <v>1920</v>
      </c>
      <c r="O336">
        <v>1</v>
      </c>
      <c r="P336" s="1">
        <v>45442</v>
      </c>
      <c r="Q336" s="1">
        <v>45436</v>
      </c>
      <c r="R336" t="s">
        <v>38</v>
      </c>
      <c r="S336" t="s">
        <v>31</v>
      </c>
    </row>
    <row r="337" spans="1:19" hidden="1" x14ac:dyDescent="0.25">
      <c r="A337" t="s">
        <v>105</v>
      </c>
      <c r="B337" t="s">
        <v>78</v>
      </c>
      <c r="C337">
        <v>182428</v>
      </c>
      <c r="D337">
        <v>24001163</v>
      </c>
      <c r="E337" t="s">
        <v>90</v>
      </c>
      <c r="G337" t="s">
        <v>87</v>
      </c>
      <c r="H337">
        <v>300</v>
      </c>
      <c r="I337">
        <v>220</v>
      </c>
      <c r="J337">
        <f t="shared" si="10"/>
        <v>80</v>
      </c>
      <c r="K337">
        <f t="shared" si="11"/>
        <v>7</v>
      </c>
      <c r="L337" s="1">
        <v>45443</v>
      </c>
      <c r="M337" t="s">
        <v>26</v>
      </c>
      <c r="N337">
        <v>2000</v>
      </c>
      <c r="O337">
        <v>1</v>
      </c>
      <c r="P337" s="1">
        <v>45443</v>
      </c>
      <c r="Q337" s="1">
        <v>45443</v>
      </c>
      <c r="R337" t="s">
        <v>38</v>
      </c>
      <c r="S337" t="s">
        <v>60</v>
      </c>
    </row>
    <row r="338" spans="1:19" hidden="1" x14ac:dyDescent="0.25">
      <c r="A338" t="s">
        <v>105</v>
      </c>
      <c r="B338" t="s">
        <v>79</v>
      </c>
      <c r="C338">
        <v>181954</v>
      </c>
      <c r="D338">
        <v>23002472</v>
      </c>
      <c r="E338">
        <v>147154</v>
      </c>
      <c r="G338" t="s">
        <v>87</v>
      </c>
      <c r="H338">
        <v>1608</v>
      </c>
      <c r="I338">
        <v>1608</v>
      </c>
      <c r="J338">
        <f t="shared" si="10"/>
        <v>0</v>
      </c>
      <c r="K338">
        <f t="shared" si="11"/>
        <v>7</v>
      </c>
      <c r="L338" s="1">
        <v>45414</v>
      </c>
      <c r="M338" t="s">
        <v>26</v>
      </c>
      <c r="N338">
        <v>1920</v>
      </c>
      <c r="O338">
        <v>1</v>
      </c>
      <c r="P338" s="1">
        <v>45414</v>
      </c>
      <c r="Q338" s="1">
        <v>45422</v>
      </c>
      <c r="R338" t="s">
        <v>38</v>
      </c>
      <c r="S338" t="s">
        <v>28</v>
      </c>
    </row>
    <row r="339" spans="1:19" hidden="1" x14ac:dyDescent="0.25">
      <c r="A339" t="s">
        <v>105</v>
      </c>
      <c r="B339" t="s">
        <v>79</v>
      </c>
      <c r="C339">
        <v>182194</v>
      </c>
      <c r="D339">
        <v>24001033</v>
      </c>
      <c r="E339">
        <v>8</v>
      </c>
      <c r="G339" t="s">
        <v>87</v>
      </c>
      <c r="H339">
        <v>648</v>
      </c>
      <c r="I339">
        <v>413</v>
      </c>
      <c r="J339">
        <f t="shared" si="10"/>
        <v>235</v>
      </c>
      <c r="K339">
        <f t="shared" si="11"/>
        <v>1</v>
      </c>
      <c r="L339" s="1">
        <v>45418</v>
      </c>
      <c r="M339" t="s">
        <v>26</v>
      </c>
      <c r="N339">
        <v>1920</v>
      </c>
      <c r="O339">
        <v>1</v>
      </c>
      <c r="P339" s="1">
        <v>45418</v>
      </c>
      <c r="Q339" s="1">
        <v>45415</v>
      </c>
      <c r="R339" t="s">
        <v>38</v>
      </c>
      <c r="S339" t="s">
        <v>31</v>
      </c>
    </row>
    <row r="340" spans="1:19" hidden="1" x14ac:dyDescent="0.25">
      <c r="A340" t="s">
        <v>105</v>
      </c>
      <c r="B340" t="s">
        <v>79</v>
      </c>
      <c r="C340">
        <v>182216</v>
      </c>
      <c r="D340">
        <v>24001119</v>
      </c>
      <c r="E340">
        <v>10</v>
      </c>
      <c r="G340" t="s">
        <v>87</v>
      </c>
      <c r="H340">
        <v>1152</v>
      </c>
      <c r="I340">
        <v>0</v>
      </c>
      <c r="J340">
        <f t="shared" si="10"/>
        <v>1152</v>
      </c>
      <c r="K340">
        <f t="shared" si="11"/>
        <v>3</v>
      </c>
      <c r="L340" s="1">
        <v>45418</v>
      </c>
      <c r="M340" t="s">
        <v>26</v>
      </c>
      <c r="N340">
        <v>1920</v>
      </c>
      <c r="O340">
        <v>1</v>
      </c>
      <c r="P340" s="1">
        <v>45418</v>
      </c>
      <c r="Q340" s="1">
        <v>45415</v>
      </c>
      <c r="R340" t="s">
        <v>38</v>
      </c>
      <c r="S340" t="s">
        <v>22</v>
      </c>
    </row>
    <row r="341" spans="1:19" hidden="1" x14ac:dyDescent="0.25">
      <c r="A341" t="s">
        <v>105</v>
      </c>
      <c r="B341" t="s">
        <v>79</v>
      </c>
      <c r="C341">
        <v>182154</v>
      </c>
      <c r="D341">
        <v>24001086</v>
      </c>
      <c r="E341">
        <v>5</v>
      </c>
      <c r="G341" t="s">
        <v>87</v>
      </c>
      <c r="H341">
        <v>1620</v>
      </c>
      <c r="I341">
        <v>1650</v>
      </c>
      <c r="J341">
        <f t="shared" si="10"/>
        <v>-30</v>
      </c>
      <c r="K341">
        <f t="shared" si="11"/>
        <v>2</v>
      </c>
      <c r="L341" s="1">
        <v>45419</v>
      </c>
      <c r="M341" t="s">
        <v>26</v>
      </c>
      <c r="N341">
        <v>1920</v>
      </c>
      <c r="O341">
        <v>2</v>
      </c>
      <c r="P341" s="1">
        <v>45419</v>
      </c>
      <c r="Q341" s="1">
        <v>45415</v>
      </c>
      <c r="R341" t="s">
        <v>38</v>
      </c>
      <c r="S341" t="s">
        <v>31</v>
      </c>
    </row>
    <row r="342" spans="1:19" hidden="1" x14ac:dyDescent="0.25">
      <c r="A342" t="s">
        <v>105</v>
      </c>
      <c r="B342" t="s">
        <v>79</v>
      </c>
      <c r="C342">
        <v>182396</v>
      </c>
      <c r="D342">
        <v>24001203</v>
      </c>
      <c r="E342" t="s">
        <v>86</v>
      </c>
      <c r="G342" t="s">
        <v>87</v>
      </c>
      <c r="H342">
        <v>1754</v>
      </c>
      <c r="I342">
        <v>2069</v>
      </c>
      <c r="J342">
        <f t="shared" si="10"/>
        <v>-315</v>
      </c>
      <c r="K342">
        <f t="shared" si="11"/>
        <v>10</v>
      </c>
      <c r="L342" s="1">
        <v>45419</v>
      </c>
      <c r="M342" t="s">
        <v>26</v>
      </c>
      <c r="N342">
        <v>2000</v>
      </c>
      <c r="O342">
        <v>3</v>
      </c>
      <c r="P342" s="1">
        <v>45419</v>
      </c>
      <c r="Q342" s="1">
        <v>45436</v>
      </c>
      <c r="R342" t="s">
        <v>38</v>
      </c>
      <c r="S342" t="s">
        <v>28</v>
      </c>
    </row>
    <row r="343" spans="1:19" hidden="1" x14ac:dyDescent="0.25">
      <c r="A343" t="s">
        <v>105</v>
      </c>
      <c r="B343" t="s">
        <v>79</v>
      </c>
      <c r="C343">
        <v>182218</v>
      </c>
      <c r="D343">
        <v>24001113</v>
      </c>
      <c r="E343">
        <v>10</v>
      </c>
      <c r="G343" t="s">
        <v>87</v>
      </c>
      <c r="H343">
        <v>3192</v>
      </c>
      <c r="I343">
        <v>0</v>
      </c>
      <c r="J343">
        <f t="shared" si="10"/>
        <v>3192</v>
      </c>
      <c r="K343">
        <f t="shared" si="11"/>
        <v>4</v>
      </c>
      <c r="L343" s="1">
        <v>45419</v>
      </c>
      <c r="M343" t="s">
        <v>26</v>
      </c>
      <c r="N343">
        <v>1920</v>
      </c>
      <c r="O343">
        <v>1</v>
      </c>
      <c r="P343" s="1">
        <v>45419</v>
      </c>
      <c r="Q343" s="1">
        <v>45415</v>
      </c>
      <c r="R343" t="s">
        <v>38</v>
      </c>
      <c r="S343" t="s">
        <v>22</v>
      </c>
    </row>
    <row r="344" spans="1:19" hidden="1" x14ac:dyDescent="0.25">
      <c r="A344" t="s">
        <v>105</v>
      </c>
      <c r="B344" t="s">
        <v>79</v>
      </c>
      <c r="C344">
        <v>182405</v>
      </c>
      <c r="D344">
        <v>24001131</v>
      </c>
      <c r="E344" t="s">
        <v>90</v>
      </c>
      <c r="G344" t="s">
        <v>87</v>
      </c>
      <c r="H344">
        <v>1485</v>
      </c>
      <c r="I344">
        <v>1395</v>
      </c>
      <c r="J344">
        <f t="shared" si="10"/>
        <v>90</v>
      </c>
      <c r="K344">
        <f t="shared" si="11"/>
        <v>4</v>
      </c>
      <c r="L344" s="1">
        <v>45420</v>
      </c>
      <c r="M344" t="s">
        <v>26</v>
      </c>
      <c r="N344">
        <v>1920</v>
      </c>
      <c r="O344">
        <v>15</v>
      </c>
      <c r="P344" s="1">
        <v>45434</v>
      </c>
      <c r="Q344" s="1">
        <v>45443</v>
      </c>
      <c r="R344" t="s">
        <v>38</v>
      </c>
      <c r="S344" t="s">
        <v>28</v>
      </c>
    </row>
    <row r="345" spans="1:19" hidden="1" x14ac:dyDescent="0.25">
      <c r="A345" t="s">
        <v>105</v>
      </c>
      <c r="B345" t="s">
        <v>79</v>
      </c>
      <c r="C345">
        <v>182166</v>
      </c>
      <c r="D345">
        <v>24001011</v>
      </c>
      <c r="E345">
        <v>6</v>
      </c>
      <c r="G345" t="s">
        <v>87</v>
      </c>
      <c r="H345">
        <v>2376</v>
      </c>
      <c r="I345">
        <v>1508</v>
      </c>
      <c r="J345">
        <f t="shared" si="10"/>
        <v>868</v>
      </c>
      <c r="K345">
        <f t="shared" si="11"/>
        <v>2</v>
      </c>
      <c r="L345" s="1">
        <v>45420</v>
      </c>
      <c r="M345" t="s">
        <v>26</v>
      </c>
      <c r="N345">
        <v>1920</v>
      </c>
      <c r="O345">
        <v>1</v>
      </c>
      <c r="P345" s="1">
        <v>45420</v>
      </c>
      <c r="Q345" s="1">
        <v>45415</v>
      </c>
      <c r="R345" t="s">
        <v>38</v>
      </c>
      <c r="S345" t="s">
        <v>31</v>
      </c>
    </row>
    <row r="346" spans="1:19" hidden="1" x14ac:dyDescent="0.25">
      <c r="A346" t="s">
        <v>105</v>
      </c>
      <c r="B346" t="s">
        <v>79</v>
      </c>
      <c r="C346">
        <v>181953</v>
      </c>
      <c r="D346">
        <v>23002471</v>
      </c>
      <c r="E346">
        <v>147154</v>
      </c>
      <c r="G346" t="s">
        <v>87</v>
      </c>
      <c r="H346">
        <v>10296</v>
      </c>
      <c r="I346">
        <v>9058</v>
      </c>
      <c r="J346">
        <f t="shared" si="10"/>
        <v>1238</v>
      </c>
      <c r="K346">
        <f t="shared" si="11"/>
        <v>6</v>
      </c>
      <c r="L346" s="1">
        <v>45425</v>
      </c>
      <c r="M346" t="s">
        <v>26</v>
      </c>
      <c r="N346">
        <v>2000</v>
      </c>
      <c r="O346">
        <v>1</v>
      </c>
      <c r="P346" s="1">
        <v>45425</v>
      </c>
      <c r="Q346" s="1">
        <v>45422</v>
      </c>
      <c r="R346" t="s">
        <v>38</v>
      </c>
      <c r="S346" t="s">
        <v>31</v>
      </c>
    </row>
    <row r="347" spans="1:19" hidden="1" x14ac:dyDescent="0.25">
      <c r="A347" t="s">
        <v>105</v>
      </c>
      <c r="B347" t="s">
        <v>79</v>
      </c>
      <c r="C347">
        <v>182468</v>
      </c>
      <c r="D347">
        <v>24001172</v>
      </c>
      <c r="E347" t="s">
        <v>101</v>
      </c>
      <c r="G347" t="s">
        <v>87</v>
      </c>
      <c r="H347">
        <v>2403</v>
      </c>
      <c r="I347">
        <v>2430</v>
      </c>
      <c r="J347">
        <f t="shared" si="10"/>
        <v>-27</v>
      </c>
      <c r="K347">
        <f t="shared" si="11"/>
        <v>2</v>
      </c>
      <c r="L347" s="1">
        <v>45427</v>
      </c>
      <c r="M347" t="s">
        <v>26</v>
      </c>
      <c r="N347">
        <v>1920</v>
      </c>
      <c r="O347">
        <v>6</v>
      </c>
      <c r="P347" s="1">
        <v>45427</v>
      </c>
      <c r="Q347" s="1">
        <v>45436</v>
      </c>
      <c r="R347" t="s">
        <v>38</v>
      </c>
      <c r="S347" t="s">
        <v>28</v>
      </c>
    </row>
    <row r="348" spans="1:19" hidden="1" x14ac:dyDescent="0.25">
      <c r="A348" t="s">
        <v>105</v>
      </c>
      <c r="B348" t="s">
        <v>79</v>
      </c>
      <c r="C348">
        <v>182470</v>
      </c>
      <c r="D348">
        <v>24001173</v>
      </c>
      <c r="E348" t="s">
        <v>101</v>
      </c>
      <c r="G348" t="s">
        <v>87</v>
      </c>
      <c r="H348">
        <v>135</v>
      </c>
      <c r="I348">
        <v>147</v>
      </c>
      <c r="J348">
        <f t="shared" si="10"/>
        <v>-12</v>
      </c>
      <c r="K348">
        <f t="shared" si="11"/>
        <v>3</v>
      </c>
      <c r="L348" s="1">
        <v>45427</v>
      </c>
      <c r="M348" t="s">
        <v>26</v>
      </c>
      <c r="N348">
        <v>1920</v>
      </c>
      <c r="O348">
        <v>1</v>
      </c>
      <c r="P348" s="1">
        <v>45427</v>
      </c>
      <c r="Q348" s="1">
        <v>45436</v>
      </c>
      <c r="R348" t="s">
        <v>38</v>
      </c>
      <c r="S348" t="s">
        <v>28</v>
      </c>
    </row>
    <row r="349" spans="1:19" hidden="1" x14ac:dyDescent="0.25">
      <c r="A349" t="s">
        <v>105</v>
      </c>
      <c r="B349" t="s">
        <v>79</v>
      </c>
      <c r="C349">
        <v>182406</v>
      </c>
      <c r="D349">
        <v>24001132</v>
      </c>
      <c r="E349" t="s">
        <v>90</v>
      </c>
      <c r="G349" t="s">
        <v>87</v>
      </c>
      <c r="H349">
        <v>270</v>
      </c>
      <c r="I349">
        <v>0</v>
      </c>
      <c r="J349">
        <f t="shared" si="10"/>
        <v>270</v>
      </c>
      <c r="K349">
        <f t="shared" si="11"/>
        <v>4</v>
      </c>
      <c r="L349" s="1">
        <v>45436</v>
      </c>
      <c r="M349" t="s">
        <v>26</v>
      </c>
      <c r="N349">
        <v>1920</v>
      </c>
      <c r="O349">
        <v>1</v>
      </c>
      <c r="P349" s="1">
        <v>45436</v>
      </c>
      <c r="Q349" s="1">
        <v>45443</v>
      </c>
      <c r="R349" t="s">
        <v>38</v>
      </c>
      <c r="S349" t="s">
        <v>43</v>
      </c>
    </row>
    <row r="350" spans="1:19" hidden="1" x14ac:dyDescent="0.25">
      <c r="A350" t="s">
        <v>105</v>
      </c>
      <c r="B350" t="s">
        <v>79</v>
      </c>
      <c r="C350">
        <v>182713</v>
      </c>
      <c r="D350">
        <v>24001291</v>
      </c>
      <c r="E350" t="s">
        <v>89</v>
      </c>
      <c r="G350" t="s">
        <v>87</v>
      </c>
      <c r="H350">
        <v>5319</v>
      </c>
      <c r="I350">
        <v>0</v>
      </c>
      <c r="J350">
        <f t="shared" si="10"/>
        <v>5319</v>
      </c>
      <c r="K350">
        <f t="shared" si="11"/>
        <v>1</v>
      </c>
      <c r="L350" s="1">
        <v>45439</v>
      </c>
      <c r="M350" t="s">
        <v>26</v>
      </c>
      <c r="N350">
        <v>1950</v>
      </c>
      <c r="O350">
        <v>12</v>
      </c>
      <c r="P350" s="1">
        <v>45450</v>
      </c>
      <c r="Q350" s="1">
        <v>45464</v>
      </c>
      <c r="R350" t="s">
        <v>38</v>
      </c>
      <c r="S350" t="s">
        <v>43</v>
      </c>
    </row>
    <row r="351" spans="1:19" hidden="1" x14ac:dyDescent="0.25">
      <c r="A351" t="s">
        <v>105</v>
      </c>
      <c r="B351" t="s">
        <v>79</v>
      </c>
      <c r="C351">
        <v>182427</v>
      </c>
      <c r="D351">
        <v>24001162</v>
      </c>
      <c r="E351" t="s">
        <v>90</v>
      </c>
      <c r="G351" t="s">
        <v>87</v>
      </c>
      <c r="H351">
        <v>4298</v>
      </c>
      <c r="I351">
        <v>4404</v>
      </c>
      <c r="J351">
        <f t="shared" si="10"/>
        <v>-106</v>
      </c>
      <c r="K351">
        <f t="shared" si="11"/>
        <v>6</v>
      </c>
      <c r="L351" s="1">
        <v>45439</v>
      </c>
      <c r="M351" t="s">
        <v>26</v>
      </c>
      <c r="N351">
        <v>2000</v>
      </c>
      <c r="O351">
        <v>7</v>
      </c>
      <c r="P351" s="1">
        <v>45439</v>
      </c>
      <c r="Q351" s="1">
        <v>45443</v>
      </c>
      <c r="R351" t="s">
        <v>38</v>
      </c>
      <c r="S351" t="s">
        <v>28</v>
      </c>
    </row>
    <row r="352" spans="1:19" hidden="1" x14ac:dyDescent="0.25">
      <c r="A352" t="s">
        <v>105</v>
      </c>
      <c r="B352" t="s">
        <v>79</v>
      </c>
      <c r="C352">
        <v>182428</v>
      </c>
      <c r="D352">
        <v>24001163</v>
      </c>
      <c r="E352" t="s">
        <v>90</v>
      </c>
      <c r="G352" t="s">
        <v>87</v>
      </c>
      <c r="H352">
        <v>300</v>
      </c>
      <c r="I352">
        <v>220</v>
      </c>
      <c r="J352">
        <f t="shared" si="10"/>
        <v>80</v>
      </c>
      <c r="K352">
        <f t="shared" si="11"/>
        <v>7</v>
      </c>
      <c r="L352" s="1">
        <v>45439</v>
      </c>
      <c r="M352" t="s">
        <v>26</v>
      </c>
      <c r="N352">
        <v>2000</v>
      </c>
      <c r="O352">
        <v>1</v>
      </c>
      <c r="P352" s="1">
        <v>45441</v>
      </c>
      <c r="Q352" s="1">
        <v>45443</v>
      </c>
      <c r="R352" t="s">
        <v>38</v>
      </c>
      <c r="S352" t="s">
        <v>28</v>
      </c>
    </row>
    <row r="353" spans="1:19" hidden="1" x14ac:dyDescent="0.25">
      <c r="A353" t="s">
        <v>105</v>
      </c>
      <c r="B353" t="s">
        <v>79</v>
      </c>
      <c r="C353">
        <v>182447</v>
      </c>
      <c r="D353">
        <v>24001127</v>
      </c>
      <c r="E353" t="s">
        <v>101</v>
      </c>
      <c r="G353" t="s">
        <v>87</v>
      </c>
      <c r="H353">
        <v>351</v>
      </c>
      <c r="I353">
        <v>370</v>
      </c>
      <c r="J353">
        <f t="shared" si="10"/>
        <v>-19</v>
      </c>
      <c r="K353">
        <f t="shared" si="11"/>
        <v>4</v>
      </c>
      <c r="L353" s="1">
        <v>45439</v>
      </c>
      <c r="M353" t="s">
        <v>26</v>
      </c>
      <c r="N353">
        <v>1920</v>
      </c>
      <c r="O353">
        <v>1</v>
      </c>
      <c r="P353" s="1">
        <v>45439</v>
      </c>
      <c r="Q353" s="1">
        <v>45443</v>
      </c>
      <c r="R353" t="s">
        <v>38</v>
      </c>
      <c r="S353" t="s">
        <v>28</v>
      </c>
    </row>
    <row r="354" spans="1:19" hidden="1" x14ac:dyDescent="0.25">
      <c r="A354" t="s">
        <v>105</v>
      </c>
      <c r="B354" t="s">
        <v>79</v>
      </c>
      <c r="C354">
        <v>182481</v>
      </c>
      <c r="D354">
        <v>24001177</v>
      </c>
      <c r="E354" t="s">
        <v>101</v>
      </c>
      <c r="G354" t="s">
        <v>87</v>
      </c>
      <c r="H354">
        <v>3186</v>
      </c>
      <c r="I354">
        <v>3343</v>
      </c>
      <c r="J354">
        <f t="shared" si="10"/>
        <v>-157</v>
      </c>
      <c r="K354">
        <f t="shared" si="11"/>
        <v>2</v>
      </c>
      <c r="L354" s="1">
        <v>45440</v>
      </c>
      <c r="M354" t="s">
        <v>26</v>
      </c>
      <c r="N354">
        <v>1920</v>
      </c>
      <c r="O354">
        <v>2</v>
      </c>
      <c r="P354" s="1">
        <v>45440</v>
      </c>
      <c r="Q354" s="1">
        <v>45436</v>
      </c>
      <c r="R354" t="s">
        <v>38</v>
      </c>
      <c r="S354" t="s">
        <v>31</v>
      </c>
    </row>
    <row r="355" spans="1:19" hidden="1" x14ac:dyDescent="0.25">
      <c r="A355" t="s">
        <v>105</v>
      </c>
      <c r="B355" t="s">
        <v>79</v>
      </c>
      <c r="C355">
        <v>182489</v>
      </c>
      <c r="D355">
        <v>24001181</v>
      </c>
      <c r="E355" t="s">
        <v>101</v>
      </c>
      <c r="G355" t="s">
        <v>87</v>
      </c>
      <c r="H355">
        <v>294</v>
      </c>
      <c r="I355">
        <v>0</v>
      </c>
      <c r="J355">
        <f t="shared" si="10"/>
        <v>294</v>
      </c>
      <c r="K355">
        <f t="shared" si="11"/>
        <v>5</v>
      </c>
      <c r="L355" s="1">
        <v>45441</v>
      </c>
      <c r="M355" t="s">
        <v>26</v>
      </c>
      <c r="N355">
        <v>1920</v>
      </c>
      <c r="O355">
        <v>1</v>
      </c>
      <c r="P355" s="1">
        <v>45441</v>
      </c>
      <c r="Q355" s="1">
        <v>45436</v>
      </c>
      <c r="R355" t="s">
        <v>38</v>
      </c>
      <c r="S355" t="s">
        <v>22</v>
      </c>
    </row>
    <row r="356" spans="1:19" hidden="1" x14ac:dyDescent="0.25">
      <c r="A356" t="s">
        <v>105</v>
      </c>
      <c r="B356" t="s">
        <v>79</v>
      </c>
      <c r="C356">
        <v>182446</v>
      </c>
      <c r="D356">
        <v>24001126</v>
      </c>
      <c r="E356" t="s">
        <v>101</v>
      </c>
      <c r="G356" t="s">
        <v>87</v>
      </c>
      <c r="H356">
        <v>945</v>
      </c>
      <c r="I356">
        <v>357</v>
      </c>
      <c r="J356">
        <f t="shared" si="10"/>
        <v>588</v>
      </c>
      <c r="K356">
        <f t="shared" si="11"/>
        <v>3</v>
      </c>
      <c r="L356" s="1">
        <v>45442</v>
      </c>
      <c r="M356" t="s">
        <v>26</v>
      </c>
      <c r="N356">
        <v>1920</v>
      </c>
      <c r="O356">
        <v>1</v>
      </c>
      <c r="P356" s="1">
        <v>45442</v>
      </c>
      <c r="Q356" s="1">
        <v>45443</v>
      </c>
      <c r="R356" t="s">
        <v>38</v>
      </c>
      <c r="S356" t="s">
        <v>28</v>
      </c>
    </row>
    <row r="357" spans="1:19" hidden="1" x14ac:dyDescent="0.25">
      <c r="A357" t="s">
        <v>105</v>
      </c>
      <c r="B357" t="s">
        <v>79</v>
      </c>
      <c r="C357">
        <v>182448</v>
      </c>
      <c r="D357">
        <v>24001128</v>
      </c>
      <c r="E357" t="s">
        <v>101</v>
      </c>
      <c r="G357" t="s">
        <v>87</v>
      </c>
      <c r="H357">
        <v>864</v>
      </c>
      <c r="I357">
        <v>951</v>
      </c>
      <c r="J357">
        <f t="shared" si="10"/>
        <v>-87</v>
      </c>
      <c r="K357">
        <f t="shared" si="11"/>
        <v>3</v>
      </c>
      <c r="L357" s="1">
        <v>45442</v>
      </c>
      <c r="M357" t="s">
        <v>26</v>
      </c>
      <c r="N357">
        <v>1920</v>
      </c>
      <c r="O357">
        <v>1</v>
      </c>
      <c r="P357" s="1">
        <v>45442</v>
      </c>
      <c r="Q357" s="1">
        <v>45443</v>
      </c>
      <c r="R357" t="s">
        <v>38</v>
      </c>
      <c r="S357" t="s">
        <v>28</v>
      </c>
    </row>
    <row r="358" spans="1:19" hidden="1" x14ac:dyDescent="0.25">
      <c r="A358" t="s">
        <v>105</v>
      </c>
      <c r="B358" t="s">
        <v>79</v>
      </c>
      <c r="C358">
        <v>182449</v>
      </c>
      <c r="D358">
        <v>24001129</v>
      </c>
      <c r="E358" t="s">
        <v>101</v>
      </c>
      <c r="G358" t="s">
        <v>87</v>
      </c>
      <c r="H358">
        <v>351</v>
      </c>
      <c r="I358">
        <v>307</v>
      </c>
      <c r="J358">
        <f t="shared" si="10"/>
        <v>44</v>
      </c>
      <c r="K358">
        <f t="shared" si="11"/>
        <v>3</v>
      </c>
      <c r="L358" s="1">
        <v>45442</v>
      </c>
      <c r="M358" t="s">
        <v>26</v>
      </c>
      <c r="N358">
        <v>1920</v>
      </c>
      <c r="O358">
        <v>1</v>
      </c>
      <c r="P358" s="1">
        <v>45442</v>
      </c>
      <c r="Q358" s="1">
        <v>45443</v>
      </c>
      <c r="R358" t="s">
        <v>38</v>
      </c>
      <c r="S358" t="s">
        <v>28</v>
      </c>
    </row>
    <row r="359" spans="1:19" hidden="1" x14ac:dyDescent="0.25">
      <c r="A359" t="s">
        <v>105</v>
      </c>
      <c r="B359" t="s">
        <v>79</v>
      </c>
      <c r="C359">
        <v>182450</v>
      </c>
      <c r="D359">
        <v>24001130</v>
      </c>
      <c r="E359" t="s">
        <v>101</v>
      </c>
      <c r="G359" t="s">
        <v>87</v>
      </c>
      <c r="H359">
        <v>2889</v>
      </c>
      <c r="I359">
        <v>3782</v>
      </c>
      <c r="J359">
        <f t="shared" si="10"/>
        <v>-893</v>
      </c>
      <c r="K359">
        <f t="shared" si="11"/>
        <v>3</v>
      </c>
      <c r="L359" s="1">
        <v>45442</v>
      </c>
      <c r="M359" t="s">
        <v>26</v>
      </c>
      <c r="N359">
        <v>1920</v>
      </c>
      <c r="O359">
        <v>2</v>
      </c>
      <c r="P359" s="1">
        <v>45442</v>
      </c>
      <c r="Q359" s="1">
        <v>45443</v>
      </c>
      <c r="R359" t="s">
        <v>38</v>
      </c>
      <c r="S359" t="s">
        <v>28</v>
      </c>
    </row>
    <row r="360" spans="1:19" hidden="1" x14ac:dyDescent="0.25">
      <c r="A360" t="s">
        <v>105</v>
      </c>
      <c r="B360" t="s">
        <v>79</v>
      </c>
      <c r="C360">
        <v>182451</v>
      </c>
      <c r="D360">
        <v>24001221</v>
      </c>
      <c r="E360" t="s">
        <v>101</v>
      </c>
      <c r="G360" t="s">
        <v>87</v>
      </c>
      <c r="H360">
        <v>270</v>
      </c>
      <c r="I360">
        <v>125</v>
      </c>
      <c r="J360">
        <f t="shared" si="10"/>
        <v>145</v>
      </c>
      <c r="K360">
        <f t="shared" si="11"/>
        <v>2</v>
      </c>
      <c r="L360" s="1">
        <v>45442</v>
      </c>
      <c r="M360" t="s">
        <v>26</v>
      </c>
      <c r="N360">
        <v>1920</v>
      </c>
      <c r="O360">
        <v>1</v>
      </c>
      <c r="P360" s="1">
        <v>45442</v>
      </c>
      <c r="Q360" s="1">
        <v>45443</v>
      </c>
      <c r="R360" t="s">
        <v>38</v>
      </c>
      <c r="S360" t="s">
        <v>28</v>
      </c>
    </row>
    <row r="361" spans="1:19" hidden="1" x14ac:dyDescent="0.25">
      <c r="A361" t="s">
        <v>105</v>
      </c>
      <c r="B361" t="s">
        <v>79</v>
      </c>
      <c r="C361">
        <v>182476</v>
      </c>
      <c r="D361">
        <v>24001176</v>
      </c>
      <c r="E361" t="s">
        <v>101</v>
      </c>
      <c r="G361" t="s">
        <v>87</v>
      </c>
      <c r="H361">
        <v>3159</v>
      </c>
      <c r="I361">
        <v>2932</v>
      </c>
      <c r="J361">
        <f t="shared" si="10"/>
        <v>227</v>
      </c>
      <c r="K361">
        <f t="shared" si="11"/>
        <v>3</v>
      </c>
      <c r="L361" s="1">
        <v>45442</v>
      </c>
      <c r="M361" t="s">
        <v>26</v>
      </c>
      <c r="N361">
        <v>1920</v>
      </c>
      <c r="O361">
        <v>1</v>
      </c>
      <c r="P361" s="1">
        <v>45442</v>
      </c>
      <c r="Q361" s="1">
        <v>45436</v>
      </c>
      <c r="R361" t="s">
        <v>38</v>
      </c>
      <c r="S361" t="s">
        <v>31</v>
      </c>
    </row>
    <row r="362" spans="1:19" hidden="1" x14ac:dyDescent="0.25">
      <c r="A362" t="s">
        <v>105</v>
      </c>
      <c r="B362" t="s">
        <v>79</v>
      </c>
      <c r="C362">
        <v>182479</v>
      </c>
      <c r="D362">
        <v>24001222</v>
      </c>
      <c r="E362" t="s">
        <v>101</v>
      </c>
      <c r="G362" t="s">
        <v>87</v>
      </c>
      <c r="H362">
        <v>270</v>
      </c>
      <c r="I362">
        <v>165</v>
      </c>
      <c r="J362">
        <f t="shared" si="10"/>
        <v>105</v>
      </c>
      <c r="K362">
        <f t="shared" si="11"/>
        <v>3</v>
      </c>
      <c r="L362" s="1">
        <v>45442</v>
      </c>
      <c r="M362" t="s">
        <v>26</v>
      </c>
      <c r="N362">
        <v>1920</v>
      </c>
      <c r="O362">
        <v>1</v>
      </c>
      <c r="P362" s="1">
        <v>45442</v>
      </c>
      <c r="Q362" s="1">
        <v>45436</v>
      </c>
      <c r="R362" t="s">
        <v>38</v>
      </c>
      <c r="S362" t="s">
        <v>31</v>
      </c>
    </row>
    <row r="363" spans="1:19" hidden="1" x14ac:dyDescent="0.25">
      <c r="A363" t="s">
        <v>105</v>
      </c>
      <c r="B363" t="s">
        <v>79</v>
      </c>
      <c r="C363">
        <v>182487</v>
      </c>
      <c r="D363">
        <v>24001180</v>
      </c>
      <c r="E363" t="s">
        <v>101</v>
      </c>
      <c r="G363" t="s">
        <v>87</v>
      </c>
      <c r="H363">
        <v>405</v>
      </c>
      <c r="I363">
        <v>38</v>
      </c>
      <c r="J363">
        <f t="shared" si="10"/>
        <v>367</v>
      </c>
      <c r="K363">
        <f t="shared" si="11"/>
        <v>3</v>
      </c>
      <c r="L363" s="1">
        <v>45442</v>
      </c>
      <c r="M363" t="s">
        <v>26</v>
      </c>
      <c r="N363">
        <v>1920</v>
      </c>
      <c r="O363">
        <v>1</v>
      </c>
      <c r="P363" s="1">
        <v>45442</v>
      </c>
      <c r="Q363" s="1">
        <v>45436</v>
      </c>
      <c r="R363" t="s">
        <v>38</v>
      </c>
      <c r="S363" t="s">
        <v>31</v>
      </c>
    </row>
    <row r="364" spans="1:19" hidden="1" x14ac:dyDescent="0.25">
      <c r="A364" t="s">
        <v>105</v>
      </c>
      <c r="B364" t="s">
        <v>79</v>
      </c>
      <c r="C364">
        <v>182483</v>
      </c>
      <c r="D364">
        <v>24001178</v>
      </c>
      <c r="E364" t="s">
        <v>101</v>
      </c>
      <c r="G364" t="s">
        <v>87</v>
      </c>
      <c r="H364">
        <v>297</v>
      </c>
      <c r="I364">
        <v>177</v>
      </c>
      <c r="J364">
        <f t="shared" si="10"/>
        <v>120</v>
      </c>
      <c r="K364">
        <f t="shared" si="11"/>
        <v>3</v>
      </c>
      <c r="L364" s="1">
        <v>45443</v>
      </c>
      <c r="M364" t="s">
        <v>26</v>
      </c>
      <c r="N364">
        <v>1920</v>
      </c>
      <c r="O364">
        <v>1</v>
      </c>
      <c r="P364" s="1">
        <v>45443</v>
      </c>
      <c r="Q364" s="1">
        <v>45436</v>
      </c>
      <c r="R364" t="s">
        <v>38</v>
      </c>
      <c r="S364" t="s">
        <v>31</v>
      </c>
    </row>
    <row r="365" spans="1:19" hidden="1" x14ac:dyDescent="0.25">
      <c r="A365" t="s">
        <v>105</v>
      </c>
      <c r="B365" t="s">
        <v>79</v>
      </c>
      <c r="C365">
        <v>182485</v>
      </c>
      <c r="D365">
        <v>24001179</v>
      </c>
      <c r="E365" t="s">
        <v>101</v>
      </c>
      <c r="G365" t="s">
        <v>87</v>
      </c>
      <c r="H365">
        <v>3132</v>
      </c>
      <c r="I365">
        <v>3379</v>
      </c>
      <c r="J365">
        <f t="shared" si="10"/>
        <v>-247</v>
      </c>
      <c r="K365">
        <f t="shared" si="11"/>
        <v>2</v>
      </c>
      <c r="L365" s="1">
        <v>45443</v>
      </c>
      <c r="M365" t="s">
        <v>26</v>
      </c>
      <c r="N365">
        <v>1920</v>
      </c>
      <c r="O365">
        <v>2</v>
      </c>
      <c r="P365" s="1">
        <v>45443</v>
      </c>
      <c r="Q365" s="1">
        <v>45436</v>
      </c>
      <c r="R365" t="s">
        <v>38</v>
      </c>
      <c r="S365" t="s">
        <v>31</v>
      </c>
    </row>
    <row r="366" spans="1:19" hidden="1" x14ac:dyDescent="0.25">
      <c r="A366" t="s">
        <v>105</v>
      </c>
      <c r="B366" t="s">
        <v>80</v>
      </c>
      <c r="C366">
        <v>182447</v>
      </c>
      <c r="D366">
        <v>24001127</v>
      </c>
      <c r="E366" t="s">
        <v>101</v>
      </c>
      <c r="G366" t="s">
        <v>87</v>
      </c>
      <c r="H366">
        <v>351</v>
      </c>
      <c r="I366">
        <v>295</v>
      </c>
      <c r="J366">
        <f t="shared" si="10"/>
        <v>56</v>
      </c>
      <c r="K366">
        <f t="shared" si="11"/>
        <v>4</v>
      </c>
      <c r="L366" s="1">
        <v>45420</v>
      </c>
      <c r="M366" t="s">
        <v>26</v>
      </c>
      <c r="N366">
        <v>1920</v>
      </c>
      <c r="O366">
        <v>22</v>
      </c>
      <c r="P366" s="1">
        <v>45441</v>
      </c>
      <c r="Q366" s="1">
        <v>45443</v>
      </c>
      <c r="R366" t="s">
        <v>38</v>
      </c>
      <c r="S366" t="s">
        <v>28</v>
      </c>
    </row>
    <row r="367" spans="1:19" hidden="1" x14ac:dyDescent="0.25">
      <c r="A367" t="s">
        <v>105</v>
      </c>
      <c r="B367" t="s">
        <v>80</v>
      </c>
      <c r="C367">
        <v>182396</v>
      </c>
      <c r="D367">
        <v>24001203</v>
      </c>
      <c r="E367" t="s">
        <v>86</v>
      </c>
      <c r="G367" t="s">
        <v>87</v>
      </c>
      <c r="H367">
        <v>2144</v>
      </c>
      <c r="I367">
        <v>2397</v>
      </c>
      <c r="J367">
        <f t="shared" si="10"/>
        <v>-253</v>
      </c>
      <c r="K367">
        <f t="shared" si="11"/>
        <v>10</v>
      </c>
      <c r="L367" s="1">
        <v>45420</v>
      </c>
      <c r="M367" t="s">
        <v>26</v>
      </c>
      <c r="N367">
        <v>2000</v>
      </c>
      <c r="O367">
        <v>2</v>
      </c>
      <c r="P367" s="1">
        <v>45420</v>
      </c>
      <c r="Q367" s="1">
        <v>45436</v>
      </c>
      <c r="R367" t="s">
        <v>38</v>
      </c>
      <c r="S367" t="s">
        <v>28</v>
      </c>
    </row>
    <row r="368" spans="1:19" hidden="1" x14ac:dyDescent="0.25">
      <c r="A368" t="s">
        <v>105</v>
      </c>
      <c r="B368" t="s">
        <v>80</v>
      </c>
      <c r="C368">
        <v>182156</v>
      </c>
      <c r="D368">
        <v>24001089</v>
      </c>
      <c r="E368">
        <v>5</v>
      </c>
      <c r="G368" t="s">
        <v>87</v>
      </c>
      <c r="H368">
        <v>2457</v>
      </c>
      <c r="I368">
        <v>2470</v>
      </c>
      <c r="J368">
        <f t="shared" si="10"/>
        <v>-13</v>
      </c>
      <c r="K368">
        <f t="shared" si="11"/>
        <v>2</v>
      </c>
      <c r="L368" s="1">
        <v>45422</v>
      </c>
      <c r="M368" t="s">
        <v>26</v>
      </c>
      <c r="N368">
        <v>1920</v>
      </c>
      <c r="O368">
        <v>3</v>
      </c>
      <c r="P368" s="1">
        <v>45422</v>
      </c>
      <c r="Q368" s="1">
        <v>45415</v>
      </c>
      <c r="R368" t="s">
        <v>38</v>
      </c>
      <c r="S368" t="s">
        <v>31</v>
      </c>
    </row>
    <row r="369" spans="1:19" hidden="1" x14ac:dyDescent="0.25">
      <c r="A369" t="s">
        <v>105</v>
      </c>
      <c r="B369" t="s">
        <v>80</v>
      </c>
      <c r="C369">
        <v>182216</v>
      </c>
      <c r="D369">
        <v>24001119</v>
      </c>
      <c r="E369">
        <v>10</v>
      </c>
      <c r="G369" t="s">
        <v>87</v>
      </c>
      <c r="H369">
        <v>1152</v>
      </c>
      <c r="I369">
        <v>0</v>
      </c>
      <c r="J369">
        <f t="shared" si="10"/>
        <v>1152</v>
      </c>
      <c r="K369">
        <f t="shared" si="11"/>
        <v>3</v>
      </c>
      <c r="L369" s="1">
        <v>45425</v>
      </c>
      <c r="M369" t="s">
        <v>26</v>
      </c>
      <c r="N369">
        <v>1920</v>
      </c>
      <c r="O369">
        <v>1</v>
      </c>
      <c r="P369" s="1">
        <v>45425</v>
      </c>
      <c r="Q369" s="1">
        <v>45415</v>
      </c>
      <c r="R369" t="s">
        <v>38</v>
      </c>
      <c r="S369" t="s">
        <v>22</v>
      </c>
    </row>
    <row r="370" spans="1:19" hidden="1" x14ac:dyDescent="0.25">
      <c r="A370" t="s">
        <v>105</v>
      </c>
      <c r="B370" t="s">
        <v>80</v>
      </c>
      <c r="C370">
        <v>182218</v>
      </c>
      <c r="D370">
        <v>24001113</v>
      </c>
      <c r="E370">
        <v>10</v>
      </c>
      <c r="G370" t="s">
        <v>87</v>
      </c>
      <c r="H370">
        <v>3192</v>
      </c>
      <c r="I370">
        <v>0</v>
      </c>
      <c r="J370">
        <f t="shared" si="10"/>
        <v>3192</v>
      </c>
      <c r="K370">
        <f t="shared" si="11"/>
        <v>4</v>
      </c>
      <c r="L370" s="1">
        <v>45426</v>
      </c>
      <c r="M370" t="s">
        <v>26</v>
      </c>
      <c r="N370">
        <v>1920</v>
      </c>
      <c r="O370">
        <v>1</v>
      </c>
      <c r="P370" s="1">
        <v>45426</v>
      </c>
      <c r="Q370" s="1">
        <v>45415</v>
      </c>
      <c r="R370" t="s">
        <v>38</v>
      </c>
      <c r="S370" t="s">
        <v>22</v>
      </c>
    </row>
    <row r="371" spans="1:19" hidden="1" x14ac:dyDescent="0.25">
      <c r="A371" t="s">
        <v>105</v>
      </c>
      <c r="B371" t="s">
        <v>80</v>
      </c>
      <c r="C371">
        <v>182483</v>
      </c>
      <c r="D371">
        <v>24001178</v>
      </c>
      <c r="E371" t="s">
        <v>101</v>
      </c>
      <c r="G371" t="s">
        <v>87</v>
      </c>
      <c r="H371">
        <v>297</v>
      </c>
      <c r="I371">
        <v>342</v>
      </c>
      <c r="J371">
        <f t="shared" si="10"/>
        <v>-45</v>
      </c>
      <c r="K371">
        <f t="shared" si="11"/>
        <v>3</v>
      </c>
      <c r="L371" s="1">
        <v>45433</v>
      </c>
      <c r="M371" t="s">
        <v>26</v>
      </c>
      <c r="N371">
        <v>1920</v>
      </c>
      <c r="O371">
        <v>1</v>
      </c>
      <c r="P371" s="1">
        <v>45433</v>
      </c>
      <c r="Q371" s="1">
        <v>45436</v>
      </c>
      <c r="R371" t="s">
        <v>38</v>
      </c>
      <c r="S371" t="s">
        <v>28</v>
      </c>
    </row>
    <row r="372" spans="1:19" hidden="1" x14ac:dyDescent="0.25">
      <c r="A372" t="s">
        <v>105</v>
      </c>
      <c r="B372" t="s">
        <v>80</v>
      </c>
      <c r="C372">
        <v>181953</v>
      </c>
      <c r="D372">
        <v>23002471</v>
      </c>
      <c r="E372">
        <v>147154</v>
      </c>
      <c r="G372" t="s">
        <v>87</v>
      </c>
      <c r="H372">
        <v>10296</v>
      </c>
      <c r="I372">
        <v>10502</v>
      </c>
      <c r="J372">
        <f t="shared" si="10"/>
        <v>-206</v>
      </c>
      <c r="K372">
        <f t="shared" si="11"/>
        <v>6</v>
      </c>
      <c r="L372" s="1">
        <v>45433</v>
      </c>
      <c r="M372" t="s">
        <v>26</v>
      </c>
      <c r="N372">
        <v>2000</v>
      </c>
      <c r="O372">
        <v>9</v>
      </c>
      <c r="P372" s="1">
        <v>45433</v>
      </c>
      <c r="Q372" s="1">
        <v>45422</v>
      </c>
      <c r="R372" t="s">
        <v>38</v>
      </c>
      <c r="S372" t="s">
        <v>31</v>
      </c>
    </row>
    <row r="373" spans="1:19" hidden="1" x14ac:dyDescent="0.25">
      <c r="A373" t="s">
        <v>105</v>
      </c>
      <c r="B373" t="s">
        <v>80</v>
      </c>
      <c r="C373">
        <v>182428</v>
      </c>
      <c r="D373">
        <v>24001163</v>
      </c>
      <c r="E373" t="s">
        <v>90</v>
      </c>
      <c r="G373" t="s">
        <v>87</v>
      </c>
      <c r="H373">
        <v>300</v>
      </c>
      <c r="I373">
        <v>380</v>
      </c>
      <c r="J373">
        <f t="shared" si="10"/>
        <v>-80</v>
      </c>
      <c r="K373">
        <f t="shared" si="11"/>
        <v>7</v>
      </c>
      <c r="L373" s="1">
        <v>45434</v>
      </c>
      <c r="M373" t="s">
        <v>26</v>
      </c>
      <c r="N373">
        <v>2000</v>
      </c>
      <c r="O373">
        <v>1</v>
      </c>
      <c r="P373" s="1">
        <v>45434</v>
      </c>
      <c r="Q373" s="1">
        <v>45443</v>
      </c>
      <c r="R373" t="s">
        <v>38</v>
      </c>
      <c r="S373" t="s">
        <v>28</v>
      </c>
    </row>
    <row r="374" spans="1:19" hidden="1" x14ac:dyDescent="0.25">
      <c r="A374" t="s">
        <v>105</v>
      </c>
      <c r="B374" t="s">
        <v>80</v>
      </c>
      <c r="C374">
        <v>182476</v>
      </c>
      <c r="D374">
        <v>24001176</v>
      </c>
      <c r="E374" t="s">
        <v>101</v>
      </c>
      <c r="G374" t="s">
        <v>87</v>
      </c>
      <c r="H374">
        <v>3159</v>
      </c>
      <c r="I374">
        <v>3542</v>
      </c>
      <c r="J374">
        <f t="shared" si="10"/>
        <v>-383</v>
      </c>
      <c r="K374">
        <f t="shared" si="11"/>
        <v>3</v>
      </c>
      <c r="L374" s="1">
        <v>45434</v>
      </c>
      <c r="M374" t="s">
        <v>26</v>
      </c>
      <c r="N374">
        <v>1920</v>
      </c>
      <c r="O374">
        <v>3</v>
      </c>
      <c r="P374" s="1">
        <v>45434</v>
      </c>
      <c r="Q374" s="1">
        <v>45436</v>
      </c>
      <c r="R374" t="s">
        <v>38</v>
      </c>
      <c r="S374" t="s">
        <v>28</v>
      </c>
    </row>
    <row r="375" spans="1:19" hidden="1" x14ac:dyDescent="0.25">
      <c r="A375" t="s">
        <v>105</v>
      </c>
      <c r="B375" t="s">
        <v>80</v>
      </c>
      <c r="C375">
        <v>182479</v>
      </c>
      <c r="D375">
        <v>24001222</v>
      </c>
      <c r="E375" t="s">
        <v>101</v>
      </c>
      <c r="G375" t="s">
        <v>87</v>
      </c>
      <c r="H375">
        <v>270</v>
      </c>
      <c r="I375">
        <v>347</v>
      </c>
      <c r="J375">
        <f t="shared" si="10"/>
        <v>-77</v>
      </c>
      <c r="K375">
        <f t="shared" si="11"/>
        <v>3</v>
      </c>
      <c r="L375" s="1">
        <v>45434</v>
      </c>
      <c r="M375" t="s">
        <v>26</v>
      </c>
      <c r="N375">
        <v>1920</v>
      </c>
      <c r="O375">
        <v>1</v>
      </c>
      <c r="P375" s="1">
        <v>45434</v>
      </c>
      <c r="Q375" s="1">
        <v>45436</v>
      </c>
      <c r="R375" t="s">
        <v>38</v>
      </c>
      <c r="S375" t="s">
        <v>28</v>
      </c>
    </row>
    <row r="376" spans="1:19" hidden="1" x14ac:dyDescent="0.25">
      <c r="A376" t="s">
        <v>105</v>
      </c>
      <c r="B376" t="s">
        <v>80</v>
      </c>
      <c r="C376">
        <v>182487</v>
      </c>
      <c r="D376">
        <v>24001180</v>
      </c>
      <c r="E376" t="s">
        <v>101</v>
      </c>
      <c r="G376" t="s">
        <v>87</v>
      </c>
      <c r="H376">
        <v>405</v>
      </c>
      <c r="I376">
        <v>638</v>
      </c>
      <c r="J376">
        <f t="shared" si="10"/>
        <v>-233</v>
      </c>
      <c r="K376">
        <f t="shared" si="11"/>
        <v>3</v>
      </c>
      <c r="L376" s="1">
        <v>45434</v>
      </c>
      <c r="M376" t="s">
        <v>26</v>
      </c>
      <c r="N376">
        <v>1920</v>
      </c>
      <c r="O376">
        <v>1</v>
      </c>
      <c r="P376" s="1">
        <v>45434</v>
      </c>
      <c r="Q376" s="1">
        <v>45436</v>
      </c>
      <c r="R376" t="s">
        <v>38</v>
      </c>
      <c r="S376" t="s">
        <v>28</v>
      </c>
    </row>
    <row r="377" spans="1:19" hidden="1" x14ac:dyDescent="0.25">
      <c r="A377" t="s">
        <v>105</v>
      </c>
      <c r="B377" t="s">
        <v>80</v>
      </c>
      <c r="C377">
        <v>182405</v>
      </c>
      <c r="D377">
        <v>24001131</v>
      </c>
      <c r="E377" t="s">
        <v>90</v>
      </c>
      <c r="G377" t="s">
        <v>87</v>
      </c>
      <c r="H377">
        <v>1485</v>
      </c>
      <c r="I377">
        <v>1566</v>
      </c>
      <c r="J377">
        <f t="shared" si="10"/>
        <v>-81</v>
      </c>
      <c r="K377">
        <f t="shared" si="11"/>
        <v>4</v>
      </c>
      <c r="L377" s="1">
        <v>45439</v>
      </c>
      <c r="M377" t="s">
        <v>26</v>
      </c>
      <c r="N377">
        <v>1920</v>
      </c>
      <c r="O377">
        <v>2</v>
      </c>
      <c r="P377" s="1">
        <v>45439</v>
      </c>
      <c r="Q377" s="1">
        <v>45443</v>
      </c>
      <c r="R377" t="s">
        <v>38</v>
      </c>
      <c r="S377" t="s">
        <v>28</v>
      </c>
    </row>
    <row r="378" spans="1:19" hidden="1" x14ac:dyDescent="0.25">
      <c r="A378" t="s">
        <v>105</v>
      </c>
      <c r="B378" t="s">
        <v>80</v>
      </c>
      <c r="C378">
        <v>182406</v>
      </c>
      <c r="D378">
        <v>24001132</v>
      </c>
      <c r="E378" t="s">
        <v>90</v>
      </c>
      <c r="G378" t="s">
        <v>87</v>
      </c>
      <c r="H378">
        <v>270</v>
      </c>
      <c r="I378">
        <v>503</v>
      </c>
      <c r="J378">
        <f t="shared" si="10"/>
        <v>-233</v>
      </c>
      <c r="K378">
        <f t="shared" si="11"/>
        <v>4</v>
      </c>
      <c r="L378" s="1">
        <v>45439</v>
      </c>
      <c r="M378" t="s">
        <v>26</v>
      </c>
      <c r="N378">
        <v>1920</v>
      </c>
      <c r="O378">
        <v>1</v>
      </c>
      <c r="P378" s="1">
        <v>45439</v>
      </c>
      <c r="Q378" s="1">
        <v>45443</v>
      </c>
      <c r="R378" t="s">
        <v>38</v>
      </c>
      <c r="S378" t="s">
        <v>28</v>
      </c>
    </row>
    <row r="379" spans="1:19" hidden="1" x14ac:dyDescent="0.25">
      <c r="A379" t="s">
        <v>105</v>
      </c>
      <c r="B379" t="s">
        <v>80</v>
      </c>
      <c r="C379">
        <v>182446</v>
      </c>
      <c r="D379">
        <v>24001126</v>
      </c>
      <c r="E379" t="s">
        <v>101</v>
      </c>
      <c r="G379" t="s">
        <v>87</v>
      </c>
      <c r="H379">
        <v>945</v>
      </c>
      <c r="I379">
        <v>1292</v>
      </c>
      <c r="J379">
        <f t="shared" si="10"/>
        <v>-347</v>
      </c>
      <c r="K379">
        <f t="shared" si="11"/>
        <v>3</v>
      </c>
      <c r="L379" s="1">
        <v>45439</v>
      </c>
      <c r="M379" t="s">
        <v>26</v>
      </c>
      <c r="N379">
        <v>1920</v>
      </c>
      <c r="O379">
        <v>1</v>
      </c>
      <c r="P379" s="1">
        <v>45439</v>
      </c>
      <c r="Q379" s="1">
        <v>45443</v>
      </c>
      <c r="R379" t="s">
        <v>38</v>
      </c>
      <c r="S379" t="s">
        <v>28</v>
      </c>
    </row>
    <row r="380" spans="1:19" hidden="1" x14ac:dyDescent="0.25">
      <c r="A380" t="s">
        <v>105</v>
      </c>
      <c r="B380" t="s">
        <v>80</v>
      </c>
      <c r="C380">
        <v>182489</v>
      </c>
      <c r="D380">
        <v>24001181</v>
      </c>
      <c r="E380" t="s">
        <v>101</v>
      </c>
      <c r="G380" t="s">
        <v>87</v>
      </c>
      <c r="H380">
        <v>2160</v>
      </c>
      <c r="I380">
        <v>2509</v>
      </c>
      <c r="J380">
        <f t="shared" si="10"/>
        <v>-349</v>
      </c>
      <c r="K380">
        <f t="shared" si="11"/>
        <v>5</v>
      </c>
      <c r="L380" s="1">
        <v>45441</v>
      </c>
      <c r="M380" t="s">
        <v>26</v>
      </c>
      <c r="N380">
        <v>1920</v>
      </c>
      <c r="O380">
        <v>2</v>
      </c>
      <c r="P380" s="1">
        <v>45441</v>
      </c>
      <c r="Q380" s="1">
        <v>45436</v>
      </c>
      <c r="R380" t="s">
        <v>38</v>
      </c>
      <c r="S380" t="s">
        <v>31</v>
      </c>
    </row>
    <row r="381" spans="1:19" hidden="1" x14ac:dyDescent="0.25">
      <c r="A381" t="s">
        <v>105</v>
      </c>
      <c r="B381" t="s">
        <v>80</v>
      </c>
      <c r="C381">
        <v>182491</v>
      </c>
      <c r="D381">
        <v>24001182</v>
      </c>
      <c r="E381" t="s">
        <v>101</v>
      </c>
      <c r="G381" t="s">
        <v>87</v>
      </c>
      <c r="H381">
        <v>648</v>
      </c>
      <c r="I381">
        <v>842</v>
      </c>
      <c r="J381">
        <f t="shared" si="10"/>
        <v>-194</v>
      </c>
      <c r="K381">
        <f t="shared" si="11"/>
        <v>5</v>
      </c>
      <c r="L381" s="1">
        <v>45441</v>
      </c>
      <c r="M381" t="s">
        <v>26</v>
      </c>
      <c r="N381">
        <v>1920</v>
      </c>
      <c r="O381">
        <v>4</v>
      </c>
      <c r="P381" s="1">
        <v>45441</v>
      </c>
      <c r="Q381" s="1">
        <v>45436</v>
      </c>
      <c r="R381" t="s">
        <v>38</v>
      </c>
      <c r="S381" t="s">
        <v>31</v>
      </c>
    </row>
    <row r="382" spans="1:19" hidden="1" x14ac:dyDescent="0.25">
      <c r="A382" t="s">
        <v>105</v>
      </c>
      <c r="B382" t="s">
        <v>80</v>
      </c>
      <c r="C382">
        <v>182448</v>
      </c>
      <c r="D382">
        <v>24001128</v>
      </c>
      <c r="E382" t="s">
        <v>101</v>
      </c>
      <c r="G382" t="s">
        <v>87</v>
      </c>
      <c r="H382">
        <v>864</v>
      </c>
      <c r="I382">
        <v>815</v>
      </c>
      <c r="J382">
        <f t="shared" si="10"/>
        <v>49</v>
      </c>
      <c r="K382">
        <f t="shared" si="11"/>
        <v>3</v>
      </c>
      <c r="L382" s="1">
        <v>45442</v>
      </c>
      <c r="M382" t="s">
        <v>26</v>
      </c>
      <c r="N382">
        <v>1920</v>
      </c>
      <c r="O382">
        <v>1</v>
      </c>
      <c r="P382" s="1">
        <v>45442</v>
      </c>
      <c r="Q382" s="1">
        <v>45443</v>
      </c>
      <c r="R382" t="s">
        <v>38</v>
      </c>
      <c r="S382" t="s">
        <v>28</v>
      </c>
    </row>
    <row r="383" spans="1:19" hidden="1" x14ac:dyDescent="0.25">
      <c r="A383" t="s">
        <v>105</v>
      </c>
      <c r="B383" t="s">
        <v>80</v>
      </c>
      <c r="C383">
        <v>182449</v>
      </c>
      <c r="D383">
        <v>24001129</v>
      </c>
      <c r="E383" t="s">
        <v>101</v>
      </c>
      <c r="G383" t="s">
        <v>87</v>
      </c>
      <c r="H383">
        <v>351</v>
      </c>
      <c r="I383">
        <v>343</v>
      </c>
      <c r="J383">
        <f t="shared" si="10"/>
        <v>8</v>
      </c>
      <c r="K383">
        <f t="shared" si="11"/>
        <v>3</v>
      </c>
      <c r="L383" s="1">
        <v>45442</v>
      </c>
      <c r="M383" t="s">
        <v>26</v>
      </c>
      <c r="N383">
        <v>1920</v>
      </c>
      <c r="O383">
        <v>1</v>
      </c>
      <c r="P383" s="1">
        <v>45442</v>
      </c>
      <c r="Q383" s="1">
        <v>45443</v>
      </c>
      <c r="R383" t="s">
        <v>38</v>
      </c>
      <c r="S383" t="s">
        <v>28</v>
      </c>
    </row>
    <row r="384" spans="1:19" hidden="1" x14ac:dyDescent="0.25">
      <c r="A384" t="s">
        <v>105</v>
      </c>
      <c r="B384" t="s">
        <v>80</v>
      </c>
      <c r="C384">
        <v>182450</v>
      </c>
      <c r="D384">
        <v>24001130</v>
      </c>
      <c r="E384" t="s">
        <v>101</v>
      </c>
      <c r="G384" t="s">
        <v>87</v>
      </c>
      <c r="H384">
        <v>2889</v>
      </c>
      <c r="I384">
        <v>1942</v>
      </c>
      <c r="J384">
        <f t="shared" si="10"/>
        <v>947</v>
      </c>
      <c r="K384">
        <f t="shared" si="11"/>
        <v>3</v>
      </c>
      <c r="L384" s="1">
        <v>45443</v>
      </c>
      <c r="M384" t="s">
        <v>26</v>
      </c>
      <c r="N384">
        <v>1920</v>
      </c>
      <c r="O384">
        <v>1</v>
      </c>
      <c r="P384" s="1">
        <v>45443</v>
      </c>
      <c r="Q384" s="1">
        <v>45443</v>
      </c>
      <c r="R384" t="s">
        <v>38</v>
      </c>
      <c r="S384" t="s">
        <v>60</v>
      </c>
    </row>
    <row r="385" spans="1:19" hidden="1" x14ac:dyDescent="0.25">
      <c r="A385" t="s">
        <v>105</v>
      </c>
      <c r="B385" t="s">
        <v>103</v>
      </c>
      <c r="C385">
        <v>182156</v>
      </c>
      <c r="D385">
        <v>24001089</v>
      </c>
      <c r="E385">
        <v>5</v>
      </c>
      <c r="G385" t="s">
        <v>87</v>
      </c>
      <c r="H385">
        <v>2457</v>
      </c>
      <c r="I385">
        <v>2470</v>
      </c>
      <c r="J385">
        <f t="shared" si="10"/>
        <v>-13</v>
      </c>
      <c r="K385">
        <f t="shared" si="11"/>
        <v>2</v>
      </c>
      <c r="L385" s="1">
        <v>45419</v>
      </c>
      <c r="M385" t="s">
        <v>26</v>
      </c>
      <c r="N385">
        <v>1920</v>
      </c>
      <c r="O385">
        <v>2</v>
      </c>
      <c r="P385" s="1">
        <v>45419</v>
      </c>
      <c r="Q385" s="1">
        <v>45415</v>
      </c>
      <c r="R385" t="s">
        <v>38</v>
      </c>
      <c r="S385" t="s">
        <v>31</v>
      </c>
    </row>
    <row r="386" spans="1:19" hidden="1" x14ac:dyDescent="0.25">
      <c r="A386" t="s">
        <v>105</v>
      </c>
      <c r="B386" t="s">
        <v>103</v>
      </c>
      <c r="C386">
        <v>182447</v>
      </c>
      <c r="D386">
        <v>24001127</v>
      </c>
      <c r="E386" t="s">
        <v>101</v>
      </c>
      <c r="G386" t="s">
        <v>87</v>
      </c>
      <c r="H386">
        <v>351</v>
      </c>
      <c r="I386">
        <v>295</v>
      </c>
      <c r="J386">
        <f t="shared" si="10"/>
        <v>56</v>
      </c>
      <c r="K386">
        <f t="shared" si="11"/>
        <v>4</v>
      </c>
      <c r="L386" s="1">
        <v>45420</v>
      </c>
      <c r="M386" t="s">
        <v>26</v>
      </c>
      <c r="N386">
        <v>1921</v>
      </c>
      <c r="O386">
        <v>22</v>
      </c>
      <c r="P386" s="1">
        <v>45441</v>
      </c>
      <c r="Q386" s="1">
        <v>45443</v>
      </c>
      <c r="R386" t="s">
        <v>38</v>
      </c>
      <c r="S386" t="s">
        <v>28</v>
      </c>
    </row>
    <row r="387" spans="1:19" hidden="1" x14ac:dyDescent="0.25">
      <c r="A387" t="s">
        <v>105</v>
      </c>
      <c r="B387" t="s">
        <v>103</v>
      </c>
      <c r="C387">
        <v>182396</v>
      </c>
      <c r="D387">
        <v>24001203</v>
      </c>
      <c r="E387" t="s">
        <v>86</v>
      </c>
      <c r="G387" t="s">
        <v>87</v>
      </c>
      <c r="H387">
        <v>2144</v>
      </c>
      <c r="I387">
        <v>2396</v>
      </c>
      <c r="J387">
        <f t="shared" ref="J387:J441" si="12">H387-I387</f>
        <v>-252</v>
      </c>
      <c r="K387">
        <f t="shared" ref="K387:K441" si="13">COUNTIF($C$2:$C$441,C387)</f>
        <v>10</v>
      </c>
      <c r="L387" s="1">
        <v>45420</v>
      </c>
      <c r="M387" t="s">
        <v>26</v>
      </c>
      <c r="N387">
        <v>2000</v>
      </c>
      <c r="O387">
        <v>2</v>
      </c>
      <c r="P387" s="1">
        <v>45420</v>
      </c>
      <c r="Q387" s="1">
        <v>45436</v>
      </c>
      <c r="R387" t="s">
        <v>38</v>
      </c>
      <c r="S387" t="s">
        <v>28</v>
      </c>
    </row>
    <row r="388" spans="1:19" hidden="1" x14ac:dyDescent="0.25">
      <c r="A388" t="s">
        <v>105</v>
      </c>
      <c r="B388" t="s">
        <v>103</v>
      </c>
      <c r="C388">
        <v>182218</v>
      </c>
      <c r="D388">
        <v>24001113</v>
      </c>
      <c r="E388">
        <v>10</v>
      </c>
      <c r="G388" t="s">
        <v>87</v>
      </c>
      <c r="H388">
        <v>3192</v>
      </c>
      <c r="I388">
        <v>0</v>
      </c>
      <c r="J388">
        <f t="shared" si="12"/>
        <v>3192</v>
      </c>
      <c r="K388">
        <f t="shared" si="13"/>
        <v>4</v>
      </c>
      <c r="L388" s="1">
        <v>45425</v>
      </c>
      <c r="M388" t="s">
        <v>26</v>
      </c>
      <c r="N388">
        <v>1920</v>
      </c>
      <c r="O388">
        <v>1</v>
      </c>
      <c r="P388" s="1">
        <v>45425</v>
      </c>
      <c r="Q388" s="1">
        <v>45415</v>
      </c>
      <c r="R388" t="s">
        <v>38</v>
      </c>
      <c r="S388" t="s">
        <v>22</v>
      </c>
    </row>
    <row r="389" spans="1:19" hidden="1" x14ac:dyDescent="0.25">
      <c r="A389" t="s">
        <v>105</v>
      </c>
      <c r="B389" t="s">
        <v>103</v>
      </c>
      <c r="C389">
        <v>181954</v>
      </c>
      <c r="D389">
        <v>23002472</v>
      </c>
      <c r="E389">
        <v>147154</v>
      </c>
      <c r="G389" t="s">
        <v>87</v>
      </c>
      <c r="H389">
        <v>1200</v>
      </c>
      <c r="I389">
        <v>0</v>
      </c>
      <c r="J389">
        <f t="shared" si="12"/>
        <v>1200</v>
      </c>
      <c r="K389">
        <f t="shared" si="13"/>
        <v>7</v>
      </c>
      <c r="L389" s="1">
        <v>45425</v>
      </c>
      <c r="M389" t="s">
        <v>26</v>
      </c>
      <c r="N389">
        <v>1920</v>
      </c>
      <c r="O389">
        <v>1</v>
      </c>
      <c r="P389" s="1">
        <v>45425</v>
      </c>
      <c r="Q389" s="1">
        <v>45422</v>
      </c>
      <c r="R389" t="s">
        <v>38</v>
      </c>
      <c r="S389" t="s">
        <v>22</v>
      </c>
    </row>
    <row r="390" spans="1:19" hidden="1" x14ac:dyDescent="0.25">
      <c r="A390" t="s">
        <v>105</v>
      </c>
      <c r="B390" t="s">
        <v>103</v>
      </c>
      <c r="C390">
        <v>182410</v>
      </c>
      <c r="D390">
        <v>24001136</v>
      </c>
      <c r="E390" t="s">
        <v>90</v>
      </c>
      <c r="G390" t="s">
        <v>87</v>
      </c>
      <c r="H390">
        <v>270</v>
      </c>
      <c r="I390">
        <v>721</v>
      </c>
      <c r="J390">
        <f t="shared" si="12"/>
        <v>-451</v>
      </c>
      <c r="K390">
        <f t="shared" si="13"/>
        <v>2</v>
      </c>
      <c r="L390" s="1">
        <v>45433</v>
      </c>
      <c r="M390" t="s">
        <v>26</v>
      </c>
      <c r="N390">
        <v>1920</v>
      </c>
      <c r="O390">
        <v>1</v>
      </c>
      <c r="P390" s="1">
        <v>45433</v>
      </c>
      <c r="Q390" s="1">
        <v>45443</v>
      </c>
      <c r="R390" t="s">
        <v>38</v>
      </c>
      <c r="S390" t="s">
        <v>28</v>
      </c>
    </row>
    <row r="391" spans="1:19" hidden="1" x14ac:dyDescent="0.25">
      <c r="A391" t="s">
        <v>105</v>
      </c>
      <c r="B391" t="s">
        <v>103</v>
      </c>
      <c r="C391">
        <v>182483</v>
      </c>
      <c r="D391">
        <v>24001178</v>
      </c>
      <c r="E391" t="s">
        <v>101</v>
      </c>
      <c r="G391" t="s">
        <v>87</v>
      </c>
      <c r="H391">
        <v>297</v>
      </c>
      <c r="I391">
        <v>343</v>
      </c>
      <c r="J391">
        <f t="shared" si="12"/>
        <v>-46</v>
      </c>
      <c r="K391">
        <f t="shared" si="13"/>
        <v>3</v>
      </c>
      <c r="L391" s="1">
        <v>45433</v>
      </c>
      <c r="M391" t="s">
        <v>26</v>
      </c>
      <c r="N391">
        <v>1920</v>
      </c>
      <c r="O391">
        <v>1</v>
      </c>
      <c r="P391" s="1">
        <v>45433</v>
      </c>
      <c r="Q391" s="1">
        <v>45436</v>
      </c>
      <c r="R391" t="s">
        <v>38</v>
      </c>
      <c r="S391" t="s">
        <v>28</v>
      </c>
    </row>
    <row r="392" spans="1:19" hidden="1" x14ac:dyDescent="0.25">
      <c r="A392" t="s">
        <v>105</v>
      </c>
      <c r="B392" t="s">
        <v>103</v>
      </c>
      <c r="C392">
        <v>181953</v>
      </c>
      <c r="D392">
        <v>23002471</v>
      </c>
      <c r="E392">
        <v>147154</v>
      </c>
      <c r="G392" t="s">
        <v>87</v>
      </c>
      <c r="H392">
        <v>10296</v>
      </c>
      <c r="I392">
        <v>10504</v>
      </c>
      <c r="J392">
        <f t="shared" si="12"/>
        <v>-208</v>
      </c>
      <c r="K392">
        <f t="shared" si="13"/>
        <v>6</v>
      </c>
      <c r="L392" s="1">
        <v>45433</v>
      </c>
      <c r="M392" t="s">
        <v>26</v>
      </c>
      <c r="N392">
        <v>2000</v>
      </c>
      <c r="O392">
        <v>9</v>
      </c>
      <c r="P392" s="1">
        <v>45433</v>
      </c>
      <c r="Q392" s="1">
        <v>45422</v>
      </c>
      <c r="R392" t="s">
        <v>38</v>
      </c>
      <c r="S392" t="s">
        <v>31</v>
      </c>
    </row>
    <row r="393" spans="1:19" hidden="1" x14ac:dyDescent="0.25">
      <c r="A393" t="s">
        <v>105</v>
      </c>
      <c r="B393" t="s">
        <v>103</v>
      </c>
      <c r="C393">
        <v>182428</v>
      </c>
      <c r="D393">
        <v>24001163</v>
      </c>
      <c r="E393" t="s">
        <v>90</v>
      </c>
      <c r="G393" t="s">
        <v>87</v>
      </c>
      <c r="H393">
        <v>300</v>
      </c>
      <c r="I393">
        <v>380</v>
      </c>
      <c r="J393">
        <f t="shared" si="12"/>
        <v>-80</v>
      </c>
      <c r="K393">
        <f t="shared" si="13"/>
        <v>7</v>
      </c>
      <c r="L393" s="1">
        <v>45434</v>
      </c>
      <c r="M393" t="s">
        <v>26</v>
      </c>
      <c r="N393">
        <v>2000</v>
      </c>
      <c r="O393">
        <v>1</v>
      </c>
      <c r="P393" s="1">
        <v>45434</v>
      </c>
      <c r="Q393" s="1">
        <v>45443</v>
      </c>
      <c r="R393" t="s">
        <v>38</v>
      </c>
      <c r="S393" t="s">
        <v>28</v>
      </c>
    </row>
    <row r="394" spans="1:19" hidden="1" x14ac:dyDescent="0.25">
      <c r="A394" t="s">
        <v>105</v>
      </c>
      <c r="B394" t="s">
        <v>103</v>
      </c>
      <c r="C394">
        <v>182476</v>
      </c>
      <c r="D394">
        <v>24001176</v>
      </c>
      <c r="E394" t="s">
        <v>101</v>
      </c>
      <c r="G394" t="s">
        <v>87</v>
      </c>
      <c r="H394">
        <v>3159</v>
      </c>
      <c r="I394">
        <v>3543</v>
      </c>
      <c r="J394">
        <f t="shared" si="12"/>
        <v>-384</v>
      </c>
      <c r="K394">
        <f t="shared" si="13"/>
        <v>3</v>
      </c>
      <c r="L394" s="1">
        <v>45434</v>
      </c>
      <c r="M394" t="s">
        <v>26</v>
      </c>
      <c r="N394">
        <v>1920</v>
      </c>
      <c r="O394">
        <v>5</v>
      </c>
      <c r="P394" s="1">
        <v>45434</v>
      </c>
      <c r="Q394" s="1">
        <v>45436</v>
      </c>
      <c r="R394" t="s">
        <v>38</v>
      </c>
      <c r="S394" t="s">
        <v>28</v>
      </c>
    </row>
    <row r="395" spans="1:19" hidden="1" x14ac:dyDescent="0.25">
      <c r="A395" t="s">
        <v>105</v>
      </c>
      <c r="B395" t="s">
        <v>103</v>
      </c>
      <c r="C395">
        <v>182479</v>
      </c>
      <c r="D395">
        <v>24001222</v>
      </c>
      <c r="E395" t="s">
        <v>101</v>
      </c>
      <c r="G395" t="s">
        <v>87</v>
      </c>
      <c r="H395">
        <v>270</v>
      </c>
      <c r="I395">
        <v>348</v>
      </c>
      <c r="J395">
        <f t="shared" si="12"/>
        <v>-78</v>
      </c>
      <c r="K395">
        <f t="shared" si="13"/>
        <v>3</v>
      </c>
      <c r="L395" s="1">
        <v>45434</v>
      </c>
      <c r="M395" t="s">
        <v>26</v>
      </c>
      <c r="N395">
        <v>1920</v>
      </c>
      <c r="O395">
        <v>1</v>
      </c>
      <c r="P395" s="1">
        <v>45434</v>
      </c>
      <c r="Q395" s="1">
        <v>45436</v>
      </c>
      <c r="R395" t="s">
        <v>38</v>
      </c>
      <c r="S395" t="s">
        <v>28</v>
      </c>
    </row>
    <row r="396" spans="1:19" hidden="1" x14ac:dyDescent="0.25">
      <c r="A396" t="s">
        <v>105</v>
      </c>
      <c r="B396" t="s">
        <v>103</v>
      </c>
      <c r="C396">
        <v>182405</v>
      </c>
      <c r="D396">
        <v>24001131</v>
      </c>
      <c r="E396" t="s">
        <v>90</v>
      </c>
      <c r="G396" t="s">
        <v>87</v>
      </c>
      <c r="H396">
        <v>1485</v>
      </c>
      <c r="I396">
        <v>1564</v>
      </c>
      <c r="J396">
        <f t="shared" si="12"/>
        <v>-79</v>
      </c>
      <c r="K396">
        <f t="shared" si="13"/>
        <v>4</v>
      </c>
      <c r="L396" s="1">
        <v>45439</v>
      </c>
      <c r="M396" t="s">
        <v>26</v>
      </c>
      <c r="N396">
        <v>1920</v>
      </c>
      <c r="O396">
        <v>1</v>
      </c>
      <c r="P396" s="1">
        <v>45439</v>
      </c>
      <c r="Q396" s="1">
        <v>45443</v>
      </c>
      <c r="R396" t="s">
        <v>38</v>
      </c>
      <c r="S396" t="s">
        <v>28</v>
      </c>
    </row>
    <row r="397" spans="1:19" hidden="1" x14ac:dyDescent="0.25">
      <c r="A397" t="s">
        <v>105</v>
      </c>
      <c r="B397" t="s">
        <v>103</v>
      </c>
      <c r="C397">
        <v>182406</v>
      </c>
      <c r="D397">
        <v>24001132</v>
      </c>
      <c r="E397" t="s">
        <v>90</v>
      </c>
      <c r="G397" t="s">
        <v>87</v>
      </c>
      <c r="H397">
        <v>270</v>
      </c>
      <c r="I397">
        <v>502</v>
      </c>
      <c r="J397">
        <f t="shared" si="12"/>
        <v>-232</v>
      </c>
      <c r="K397">
        <f t="shared" si="13"/>
        <v>4</v>
      </c>
      <c r="L397" s="1">
        <v>45439</v>
      </c>
      <c r="M397" t="s">
        <v>26</v>
      </c>
      <c r="N397">
        <v>1920</v>
      </c>
      <c r="O397">
        <v>1</v>
      </c>
      <c r="P397" s="1">
        <v>45439</v>
      </c>
      <c r="Q397" s="1">
        <v>45443</v>
      </c>
      <c r="R397" t="s">
        <v>38</v>
      </c>
      <c r="S397" t="s">
        <v>28</v>
      </c>
    </row>
    <row r="398" spans="1:19" hidden="1" x14ac:dyDescent="0.25">
      <c r="A398" t="s">
        <v>105</v>
      </c>
      <c r="B398" t="s">
        <v>103</v>
      </c>
      <c r="C398">
        <v>182446</v>
      </c>
      <c r="D398">
        <v>24001126</v>
      </c>
      <c r="E398" t="s">
        <v>101</v>
      </c>
      <c r="G398" t="s">
        <v>87</v>
      </c>
      <c r="H398">
        <v>945</v>
      </c>
      <c r="I398">
        <v>1293</v>
      </c>
      <c r="J398">
        <f t="shared" si="12"/>
        <v>-348</v>
      </c>
      <c r="K398">
        <f t="shared" si="13"/>
        <v>3</v>
      </c>
      <c r="L398" s="1">
        <v>45439</v>
      </c>
      <c r="M398" t="s">
        <v>26</v>
      </c>
      <c r="N398">
        <v>1920</v>
      </c>
      <c r="O398">
        <v>1</v>
      </c>
      <c r="P398" s="1">
        <v>45439</v>
      </c>
      <c r="Q398" s="1">
        <v>45443</v>
      </c>
      <c r="R398" t="s">
        <v>38</v>
      </c>
      <c r="S398" t="s">
        <v>28</v>
      </c>
    </row>
    <row r="399" spans="1:19" hidden="1" x14ac:dyDescent="0.25">
      <c r="A399" t="s">
        <v>105</v>
      </c>
      <c r="B399" t="s">
        <v>103</v>
      </c>
      <c r="C399">
        <v>182487</v>
      </c>
      <c r="D399">
        <v>24001180</v>
      </c>
      <c r="E399" t="s">
        <v>101</v>
      </c>
      <c r="G399" t="s">
        <v>87</v>
      </c>
      <c r="H399">
        <v>405</v>
      </c>
      <c r="I399">
        <v>637</v>
      </c>
      <c r="J399">
        <f t="shared" si="12"/>
        <v>-232</v>
      </c>
      <c r="K399">
        <f t="shared" si="13"/>
        <v>3</v>
      </c>
      <c r="L399" s="1">
        <v>45439</v>
      </c>
      <c r="M399" t="s">
        <v>26</v>
      </c>
      <c r="N399">
        <v>1920</v>
      </c>
      <c r="O399">
        <v>1</v>
      </c>
      <c r="P399" s="1">
        <v>45439</v>
      </c>
      <c r="Q399" s="1">
        <v>45436</v>
      </c>
      <c r="R399" t="s">
        <v>38</v>
      </c>
      <c r="S399" t="s">
        <v>31</v>
      </c>
    </row>
    <row r="400" spans="1:19" hidden="1" x14ac:dyDescent="0.25">
      <c r="A400" t="s">
        <v>105</v>
      </c>
      <c r="B400" t="s">
        <v>103</v>
      </c>
      <c r="C400">
        <v>182489</v>
      </c>
      <c r="D400">
        <v>24001181</v>
      </c>
      <c r="E400" t="s">
        <v>101</v>
      </c>
      <c r="G400" t="s">
        <v>87</v>
      </c>
      <c r="H400">
        <v>1335</v>
      </c>
      <c r="I400">
        <v>2510</v>
      </c>
      <c r="J400">
        <f t="shared" si="12"/>
        <v>-1175</v>
      </c>
      <c r="K400">
        <f t="shared" si="13"/>
        <v>5</v>
      </c>
      <c r="L400" s="1">
        <v>45439</v>
      </c>
      <c r="M400" t="s">
        <v>26</v>
      </c>
      <c r="N400">
        <v>1920</v>
      </c>
      <c r="O400">
        <v>1</v>
      </c>
      <c r="P400" s="1">
        <v>45439</v>
      </c>
      <c r="Q400" s="1">
        <v>45436</v>
      </c>
      <c r="R400" t="s">
        <v>38</v>
      </c>
      <c r="S400" t="s">
        <v>31</v>
      </c>
    </row>
    <row r="401" spans="1:19" hidden="1" x14ac:dyDescent="0.25">
      <c r="A401" t="s">
        <v>105</v>
      </c>
      <c r="B401" t="s">
        <v>103</v>
      </c>
      <c r="C401">
        <v>182491</v>
      </c>
      <c r="D401">
        <v>24001182</v>
      </c>
      <c r="E401" t="s">
        <v>101</v>
      </c>
      <c r="G401" t="s">
        <v>87</v>
      </c>
      <c r="H401">
        <v>648</v>
      </c>
      <c r="I401">
        <v>842</v>
      </c>
      <c r="J401">
        <f t="shared" si="12"/>
        <v>-194</v>
      </c>
      <c r="K401">
        <f t="shared" si="13"/>
        <v>5</v>
      </c>
      <c r="L401" s="1">
        <v>45439</v>
      </c>
      <c r="M401" t="s">
        <v>26</v>
      </c>
      <c r="N401">
        <v>1920</v>
      </c>
      <c r="O401">
        <v>1</v>
      </c>
      <c r="P401" s="1">
        <v>45439</v>
      </c>
      <c r="Q401" s="1">
        <v>45436</v>
      </c>
      <c r="R401" t="s">
        <v>38</v>
      </c>
      <c r="S401" t="s">
        <v>31</v>
      </c>
    </row>
    <row r="402" spans="1:19" hidden="1" x14ac:dyDescent="0.25">
      <c r="A402" t="s">
        <v>105</v>
      </c>
      <c r="B402" t="s">
        <v>103</v>
      </c>
      <c r="C402">
        <v>182427</v>
      </c>
      <c r="D402">
        <v>24001162</v>
      </c>
      <c r="E402" t="s">
        <v>90</v>
      </c>
      <c r="G402" t="s">
        <v>87</v>
      </c>
      <c r="H402">
        <v>4300</v>
      </c>
      <c r="I402">
        <v>2666</v>
      </c>
      <c r="J402">
        <f t="shared" si="12"/>
        <v>1634</v>
      </c>
      <c r="K402">
        <f t="shared" si="13"/>
        <v>6</v>
      </c>
      <c r="L402" s="1">
        <v>45442</v>
      </c>
      <c r="M402" t="s">
        <v>26</v>
      </c>
      <c r="N402">
        <v>2000</v>
      </c>
      <c r="O402">
        <v>1</v>
      </c>
      <c r="P402" s="1">
        <v>45442</v>
      </c>
      <c r="Q402" s="1">
        <v>45443</v>
      </c>
      <c r="R402" t="s">
        <v>38</v>
      </c>
      <c r="S402" t="s">
        <v>28</v>
      </c>
    </row>
    <row r="403" spans="1:19" hidden="1" x14ac:dyDescent="0.25">
      <c r="A403" t="s">
        <v>105</v>
      </c>
      <c r="B403" t="s">
        <v>103</v>
      </c>
      <c r="C403">
        <v>182448</v>
      </c>
      <c r="D403">
        <v>24001128</v>
      </c>
      <c r="E403" t="s">
        <v>101</v>
      </c>
      <c r="G403" t="s">
        <v>87</v>
      </c>
      <c r="H403">
        <v>864</v>
      </c>
      <c r="I403">
        <v>815</v>
      </c>
      <c r="J403">
        <f t="shared" si="12"/>
        <v>49</v>
      </c>
      <c r="K403">
        <f t="shared" si="13"/>
        <v>3</v>
      </c>
      <c r="L403" s="1">
        <v>45442</v>
      </c>
      <c r="M403" t="s">
        <v>26</v>
      </c>
      <c r="N403">
        <v>1920</v>
      </c>
      <c r="O403">
        <v>1</v>
      </c>
      <c r="P403" s="1">
        <v>45442</v>
      </c>
      <c r="Q403" s="1">
        <v>45443</v>
      </c>
      <c r="R403" t="s">
        <v>38</v>
      </c>
      <c r="S403" t="s">
        <v>28</v>
      </c>
    </row>
    <row r="404" spans="1:19" hidden="1" x14ac:dyDescent="0.25">
      <c r="A404" t="s">
        <v>105</v>
      </c>
      <c r="B404" t="s">
        <v>103</v>
      </c>
      <c r="C404">
        <v>182450</v>
      </c>
      <c r="D404">
        <v>24001130</v>
      </c>
      <c r="E404" t="s">
        <v>101</v>
      </c>
      <c r="G404" t="s">
        <v>87</v>
      </c>
      <c r="H404">
        <v>2889</v>
      </c>
      <c r="I404">
        <v>1943</v>
      </c>
      <c r="J404">
        <f t="shared" si="12"/>
        <v>946</v>
      </c>
      <c r="K404">
        <f t="shared" si="13"/>
        <v>3</v>
      </c>
      <c r="L404" s="1">
        <v>45442</v>
      </c>
      <c r="M404" t="s">
        <v>26</v>
      </c>
      <c r="N404">
        <v>1920</v>
      </c>
      <c r="O404">
        <v>1</v>
      </c>
      <c r="P404" s="1">
        <v>45442</v>
      </c>
      <c r="Q404" s="1">
        <v>45443</v>
      </c>
      <c r="R404" t="s">
        <v>38</v>
      </c>
      <c r="S404" t="s">
        <v>28</v>
      </c>
    </row>
    <row r="405" spans="1:19" hidden="1" x14ac:dyDescent="0.25">
      <c r="A405" t="s">
        <v>105</v>
      </c>
      <c r="B405" t="s">
        <v>103</v>
      </c>
      <c r="C405">
        <v>182470</v>
      </c>
      <c r="D405">
        <v>24001173</v>
      </c>
      <c r="E405" t="s">
        <v>101</v>
      </c>
      <c r="G405" t="s">
        <v>87</v>
      </c>
      <c r="H405">
        <v>135</v>
      </c>
      <c r="I405">
        <v>100</v>
      </c>
      <c r="J405">
        <f t="shared" si="12"/>
        <v>35</v>
      </c>
      <c r="K405">
        <f t="shared" si="13"/>
        <v>3</v>
      </c>
      <c r="L405" s="1">
        <v>45442</v>
      </c>
      <c r="M405" t="s">
        <v>26</v>
      </c>
      <c r="N405">
        <v>1920</v>
      </c>
      <c r="O405">
        <v>1</v>
      </c>
      <c r="P405" s="1">
        <v>45442</v>
      </c>
      <c r="Q405" s="1">
        <v>45436</v>
      </c>
      <c r="R405" t="s">
        <v>38</v>
      </c>
      <c r="S405" t="s">
        <v>31</v>
      </c>
    </row>
    <row r="406" spans="1:19" hidden="1" x14ac:dyDescent="0.25">
      <c r="A406" t="s">
        <v>105</v>
      </c>
      <c r="B406" t="s">
        <v>103</v>
      </c>
      <c r="C406">
        <v>182449</v>
      </c>
      <c r="D406">
        <v>24001129</v>
      </c>
      <c r="E406" t="s">
        <v>101</v>
      </c>
      <c r="G406" t="s">
        <v>87</v>
      </c>
      <c r="H406">
        <v>351</v>
      </c>
      <c r="I406">
        <v>342</v>
      </c>
      <c r="J406">
        <f t="shared" si="12"/>
        <v>9</v>
      </c>
      <c r="K406">
        <f t="shared" si="13"/>
        <v>3</v>
      </c>
      <c r="L406" s="1">
        <v>45443</v>
      </c>
      <c r="M406" t="s">
        <v>26</v>
      </c>
      <c r="N406">
        <v>1920</v>
      </c>
      <c r="O406">
        <v>1</v>
      </c>
      <c r="P406" s="1">
        <v>45443</v>
      </c>
      <c r="Q406" s="1">
        <v>45443</v>
      </c>
      <c r="R406" t="s">
        <v>38</v>
      </c>
      <c r="S406" t="s">
        <v>60</v>
      </c>
    </row>
    <row r="407" spans="1:19" hidden="1" x14ac:dyDescent="0.25">
      <c r="A407" t="s">
        <v>105</v>
      </c>
      <c r="B407" t="s">
        <v>103</v>
      </c>
      <c r="C407">
        <v>182451</v>
      </c>
      <c r="D407">
        <v>24001221</v>
      </c>
      <c r="E407" t="s">
        <v>101</v>
      </c>
      <c r="G407" t="s">
        <v>87</v>
      </c>
      <c r="H407">
        <v>270</v>
      </c>
      <c r="I407">
        <v>244</v>
      </c>
      <c r="J407">
        <f t="shared" si="12"/>
        <v>26</v>
      </c>
      <c r="K407">
        <f t="shared" si="13"/>
        <v>2</v>
      </c>
      <c r="L407" s="1">
        <v>45443</v>
      </c>
      <c r="M407" t="s">
        <v>26</v>
      </c>
      <c r="N407">
        <v>1920</v>
      </c>
      <c r="O407">
        <v>1</v>
      </c>
      <c r="P407" s="1">
        <v>45443</v>
      </c>
      <c r="Q407" s="1">
        <v>45443</v>
      </c>
      <c r="R407" t="s">
        <v>38</v>
      </c>
      <c r="S407" t="s">
        <v>60</v>
      </c>
    </row>
    <row r="408" spans="1:19" hidden="1" x14ac:dyDescent="0.25">
      <c r="A408" t="s">
        <v>105</v>
      </c>
      <c r="B408" t="s">
        <v>104</v>
      </c>
      <c r="C408">
        <v>182177</v>
      </c>
      <c r="D408">
        <v>24001097</v>
      </c>
      <c r="E408">
        <v>7</v>
      </c>
      <c r="G408" t="s">
        <v>87</v>
      </c>
      <c r="H408">
        <v>308</v>
      </c>
      <c r="I408">
        <v>325</v>
      </c>
      <c r="J408">
        <f t="shared" si="12"/>
        <v>-17</v>
      </c>
      <c r="K408">
        <f t="shared" si="13"/>
        <v>2</v>
      </c>
      <c r="L408" s="1">
        <v>45414</v>
      </c>
      <c r="M408" t="s">
        <v>26</v>
      </c>
      <c r="N408">
        <v>1920</v>
      </c>
      <c r="O408">
        <v>15</v>
      </c>
      <c r="P408" s="1">
        <v>45414</v>
      </c>
      <c r="Q408" s="1">
        <v>45422</v>
      </c>
      <c r="R408" t="s">
        <v>38</v>
      </c>
      <c r="S408" t="s">
        <v>28</v>
      </c>
    </row>
    <row r="409" spans="1:19" hidden="1" x14ac:dyDescent="0.25">
      <c r="A409" t="s">
        <v>105</v>
      </c>
      <c r="B409" t="s">
        <v>104</v>
      </c>
      <c r="C409">
        <v>182390</v>
      </c>
      <c r="D409">
        <v>24001197</v>
      </c>
      <c r="E409" t="s">
        <v>86</v>
      </c>
      <c r="G409" t="s">
        <v>87</v>
      </c>
      <c r="H409">
        <v>3353</v>
      </c>
      <c r="I409">
        <v>1429</v>
      </c>
      <c r="J409">
        <f t="shared" si="12"/>
        <v>1924</v>
      </c>
      <c r="K409">
        <f t="shared" si="13"/>
        <v>6</v>
      </c>
      <c r="L409" s="1">
        <v>45419</v>
      </c>
      <c r="M409" t="s">
        <v>26</v>
      </c>
      <c r="N409">
        <v>2000</v>
      </c>
      <c r="O409">
        <v>2</v>
      </c>
      <c r="P409" s="1">
        <v>45420</v>
      </c>
      <c r="Q409" s="1">
        <v>45422</v>
      </c>
      <c r="R409" t="s">
        <v>38</v>
      </c>
      <c r="S409" t="s">
        <v>28</v>
      </c>
    </row>
    <row r="410" spans="1:19" hidden="1" x14ac:dyDescent="0.25">
      <c r="A410" t="s">
        <v>105</v>
      </c>
      <c r="B410" t="s">
        <v>104</v>
      </c>
      <c r="C410">
        <v>182391</v>
      </c>
      <c r="D410">
        <v>24001198</v>
      </c>
      <c r="E410" t="s">
        <v>86</v>
      </c>
      <c r="G410" t="s">
        <v>87</v>
      </c>
      <c r="H410">
        <v>134</v>
      </c>
      <c r="I410">
        <v>210</v>
      </c>
      <c r="J410">
        <f t="shared" si="12"/>
        <v>-76</v>
      </c>
      <c r="K410">
        <f t="shared" si="13"/>
        <v>7</v>
      </c>
      <c r="L410" s="1">
        <v>45419</v>
      </c>
      <c r="M410" t="s">
        <v>26</v>
      </c>
      <c r="N410">
        <v>2000</v>
      </c>
      <c r="O410">
        <v>1</v>
      </c>
      <c r="P410" s="1">
        <v>45419</v>
      </c>
      <c r="Q410" s="1">
        <v>45422</v>
      </c>
      <c r="R410" t="s">
        <v>38</v>
      </c>
      <c r="S410" t="s">
        <v>28</v>
      </c>
    </row>
    <row r="411" spans="1:19" hidden="1" x14ac:dyDescent="0.25">
      <c r="A411" t="s">
        <v>105</v>
      </c>
      <c r="B411" t="s">
        <v>104</v>
      </c>
      <c r="C411">
        <v>182186</v>
      </c>
      <c r="D411">
        <v>24001055</v>
      </c>
      <c r="E411">
        <v>7</v>
      </c>
      <c r="G411" t="s">
        <v>87</v>
      </c>
      <c r="H411">
        <v>1026</v>
      </c>
      <c r="I411">
        <v>1026</v>
      </c>
      <c r="J411">
        <f t="shared" si="12"/>
        <v>0</v>
      </c>
      <c r="K411">
        <f t="shared" si="13"/>
        <v>2</v>
      </c>
      <c r="L411" s="1">
        <v>45419</v>
      </c>
      <c r="M411" t="s">
        <v>26</v>
      </c>
      <c r="N411">
        <v>1920</v>
      </c>
      <c r="O411">
        <v>2</v>
      </c>
      <c r="P411" s="1">
        <v>45419</v>
      </c>
      <c r="Q411" s="1">
        <v>45415</v>
      </c>
      <c r="R411" t="s">
        <v>38</v>
      </c>
      <c r="S411" t="s">
        <v>31</v>
      </c>
    </row>
    <row r="412" spans="1:19" hidden="1" x14ac:dyDescent="0.25">
      <c r="A412" t="s">
        <v>105</v>
      </c>
      <c r="B412" t="s">
        <v>104</v>
      </c>
      <c r="C412">
        <v>182204</v>
      </c>
      <c r="D412">
        <v>24001054</v>
      </c>
      <c r="E412">
        <v>8</v>
      </c>
      <c r="G412" t="s">
        <v>87</v>
      </c>
      <c r="H412">
        <v>756</v>
      </c>
      <c r="I412">
        <v>757</v>
      </c>
      <c r="J412">
        <f t="shared" si="12"/>
        <v>-1</v>
      </c>
      <c r="K412">
        <f t="shared" si="13"/>
        <v>2</v>
      </c>
      <c r="L412" s="1">
        <v>45420</v>
      </c>
      <c r="M412" t="s">
        <v>26</v>
      </c>
      <c r="N412">
        <v>1920</v>
      </c>
      <c r="O412">
        <v>1</v>
      </c>
      <c r="P412" s="1">
        <v>45420</v>
      </c>
      <c r="Q412" s="1">
        <v>45415</v>
      </c>
      <c r="R412" t="s">
        <v>38</v>
      </c>
      <c r="S412" t="s">
        <v>31</v>
      </c>
    </row>
    <row r="413" spans="1:19" hidden="1" x14ac:dyDescent="0.25">
      <c r="A413" t="s">
        <v>105</v>
      </c>
      <c r="B413" t="s">
        <v>104</v>
      </c>
      <c r="C413">
        <v>182206</v>
      </c>
      <c r="D413">
        <v>24001058</v>
      </c>
      <c r="E413">
        <v>8</v>
      </c>
      <c r="G413" t="s">
        <v>87</v>
      </c>
      <c r="H413">
        <v>1224</v>
      </c>
      <c r="I413">
        <v>1227</v>
      </c>
      <c r="J413">
        <f t="shared" si="12"/>
        <v>-3</v>
      </c>
      <c r="K413">
        <f t="shared" si="13"/>
        <v>2</v>
      </c>
      <c r="L413" s="1">
        <v>45420</v>
      </c>
      <c r="M413" t="s">
        <v>26</v>
      </c>
      <c r="N413">
        <v>1920</v>
      </c>
      <c r="O413">
        <v>2</v>
      </c>
      <c r="P413" s="1">
        <v>45420</v>
      </c>
      <c r="Q413" s="1">
        <v>45415</v>
      </c>
      <c r="R413" t="s">
        <v>38</v>
      </c>
      <c r="S413" t="s">
        <v>31</v>
      </c>
    </row>
    <row r="414" spans="1:19" hidden="1" x14ac:dyDescent="0.25">
      <c r="A414" t="s">
        <v>105</v>
      </c>
      <c r="B414" t="s">
        <v>104</v>
      </c>
      <c r="C414">
        <v>182396</v>
      </c>
      <c r="D414">
        <v>24001203</v>
      </c>
      <c r="E414" t="s">
        <v>86</v>
      </c>
      <c r="G414" t="s">
        <v>87</v>
      </c>
      <c r="H414">
        <v>975</v>
      </c>
      <c r="I414">
        <v>1939</v>
      </c>
      <c r="J414">
        <f t="shared" si="12"/>
        <v>-964</v>
      </c>
      <c r="K414">
        <f t="shared" si="13"/>
        <v>10</v>
      </c>
      <c r="L414" s="1">
        <v>45420</v>
      </c>
      <c r="M414" t="s">
        <v>26</v>
      </c>
      <c r="N414">
        <v>2000</v>
      </c>
      <c r="O414">
        <v>1</v>
      </c>
      <c r="P414" s="1">
        <v>45420</v>
      </c>
      <c r="Q414" s="1">
        <v>45436</v>
      </c>
      <c r="R414" t="s">
        <v>38</v>
      </c>
      <c r="S414" t="s">
        <v>28</v>
      </c>
    </row>
    <row r="415" spans="1:19" hidden="1" x14ac:dyDescent="0.25">
      <c r="A415" t="s">
        <v>105</v>
      </c>
      <c r="B415" t="s">
        <v>104</v>
      </c>
      <c r="C415">
        <v>182395</v>
      </c>
      <c r="D415">
        <v>24001202</v>
      </c>
      <c r="E415" t="s">
        <v>86</v>
      </c>
      <c r="G415" t="s">
        <v>87</v>
      </c>
      <c r="H415">
        <v>10896</v>
      </c>
      <c r="I415">
        <v>9049</v>
      </c>
      <c r="J415">
        <f t="shared" si="12"/>
        <v>1847</v>
      </c>
      <c r="K415">
        <f t="shared" si="13"/>
        <v>3</v>
      </c>
      <c r="L415" s="1">
        <v>45422</v>
      </c>
      <c r="M415" t="s">
        <v>26</v>
      </c>
      <c r="N415">
        <v>2100</v>
      </c>
      <c r="O415">
        <v>19</v>
      </c>
      <c r="P415" s="1">
        <v>45440</v>
      </c>
      <c r="Q415" s="1">
        <v>45436</v>
      </c>
      <c r="R415" t="s">
        <v>38</v>
      </c>
      <c r="S415" t="s">
        <v>31</v>
      </c>
    </row>
    <row r="416" spans="1:19" hidden="1" x14ac:dyDescent="0.25">
      <c r="A416" t="s">
        <v>105</v>
      </c>
      <c r="B416" t="s">
        <v>104</v>
      </c>
      <c r="C416">
        <v>182187</v>
      </c>
      <c r="D416">
        <v>24001057</v>
      </c>
      <c r="E416">
        <v>7</v>
      </c>
      <c r="G416" t="s">
        <v>87</v>
      </c>
      <c r="H416">
        <v>1404</v>
      </c>
      <c r="I416">
        <v>1403</v>
      </c>
      <c r="J416">
        <f t="shared" si="12"/>
        <v>1</v>
      </c>
      <c r="K416">
        <f t="shared" si="13"/>
        <v>2</v>
      </c>
      <c r="L416" s="1">
        <v>45422</v>
      </c>
      <c r="M416" t="s">
        <v>26</v>
      </c>
      <c r="N416">
        <v>1920</v>
      </c>
      <c r="O416">
        <v>1</v>
      </c>
      <c r="P416" s="1">
        <v>45422</v>
      </c>
      <c r="Q416" s="1">
        <v>45415</v>
      </c>
      <c r="R416" t="s">
        <v>38</v>
      </c>
      <c r="S416" t="s">
        <v>31</v>
      </c>
    </row>
    <row r="417" spans="1:19" hidden="1" x14ac:dyDescent="0.25">
      <c r="A417" t="s">
        <v>105</v>
      </c>
      <c r="B417" t="s">
        <v>104</v>
      </c>
      <c r="C417">
        <v>182205</v>
      </c>
      <c r="D417">
        <v>24001056</v>
      </c>
      <c r="E417">
        <v>8</v>
      </c>
      <c r="G417" t="s">
        <v>87</v>
      </c>
      <c r="H417">
        <v>1206</v>
      </c>
      <c r="I417">
        <v>1202</v>
      </c>
      <c r="J417">
        <f t="shared" si="12"/>
        <v>4</v>
      </c>
      <c r="K417">
        <f t="shared" si="13"/>
        <v>2</v>
      </c>
      <c r="L417" s="1">
        <v>45428</v>
      </c>
      <c r="M417" t="s">
        <v>26</v>
      </c>
      <c r="N417">
        <v>1920</v>
      </c>
      <c r="O417">
        <v>1</v>
      </c>
      <c r="P417" s="1">
        <v>45428</v>
      </c>
      <c r="Q417" s="1">
        <v>45415</v>
      </c>
      <c r="R417" t="s">
        <v>38</v>
      </c>
      <c r="S417" t="s">
        <v>31</v>
      </c>
    </row>
    <row r="418" spans="1:19" hidden="1" x14ac:dyDescent="0.25">
      <c r="A418" t="s">
        <v>105</v>
      </c>
      <c r="B418" t="s">
        <v>104</v>
      </c>
      <c r="C418">
        <v>182202</v>
      </c>
      <c r="D418">
        <v>24001045</v>
      </c>
      <c r="E418">
        <v>8</v>
      </c>
      <c r="G418" t="s">
        <v>87</v>
      </c>
      <c r="H418">
        <v>3816</v>
      </c>
      <c r="I418">
        <v>0</v>
      </c>
      <c r="J418">
        <f t="shared" si="12"/>
        <v>3816</v>
      </c>
      <c r="K418">
        <f t="shared" si="13"/>
        <v>2</v>
      </c>
      <c r="L418" s="1">
        <v>45429</v>
      </c>
      <c r="M418" t="s">
        <v>26</v>
      </c>
      <c r="N418">
        <v>1920</v>
      </c>
      <c r="O418">
        <v>1</v>
      </c>
      <c r="P418" s="1">
        <v>45429</v>
      </c>
      <c r="Q418" s="1">
        <v>45415</v>
      </c>
      <c r="R418" t="s">
        <v>38</v>
      </c>
      <c r="S418" t="s">
        <v>22</v>
      </c>
    </row>
    <row r="419" spans="1:19" hidden="1" x14ac:dyDescent="0.25">
      <c r="A419" t="s">
        <v>105</v>
      </c>
      <c r="B419" t="s">
        <v>104</v>
      </c>
      <c r="C419">
        <v>182203</v>
      </c>
      <c r="D419">
        <v>24001051</v>
      </c>
      <c r="E419">
        <v>8</v>
      </c>
      <c r="G419" t="s">
        <v>87</v>
      </c>
      <c r="H419">
        <v>3168</v>
      </c>
      <c r="I419">
        <v>0</v>
      </c>
      <c r="J419">
        <f t="shared" si="12"/>
        <v>3168</v>
      </c>
      <c r="K419">
        <f t="shared" si="13"/>
        <v>2</v>
      </c>
      <c r="L419" s="1">
        <v>45432</v>
      </c>
      <c r="M419" t="s">
        <v>26</v>
      </c>
      <c r="N419">
        <v>1920</v>
      </c>
      <c r="O419">
        <v>1</v>
      </c>
      <c r="P419" s="1">
        <v>45432</v>
      </c>
      <c r="Q419" s="1">
        <v>45415</v>
      </c>
      <c r="R419" t="s">
        <v>38</v>
      </c>
      <c r="S419" t="s">
        <v>22</v>
      </c>
    </row>
    <row r="420" spans="1:19" hidden="1" x14ac:dyDescent="0.25">
      <c r="A420" t="s">
        <v>105</v>
      </c>
      <c r="B420" t="s">
        <v>104</v>
      </c>
      <c r="C420">
        <v>181952</v>
      </c>
      <c r="D420">
        <v>23002470</v>
      </c>
      <c r="E420">
        <v>147154</v>
      </c>
      <c r="G420" t="s">
        <v>87</v>
      </c>
      <c r="H420">
        <v>5796</v>
      </c>
      <c r="I420">
        <v>5799</v>
      </c>
      <c r="J420">
        <f t="shared" si="12"/>
        <v>-3</v>
      </c>
      <c r="K420">
        <f t="shared" si="13"/>
        <v>3</v>
      </c>
      <c r="L420" s="1">
        <v>45432</v>
      </c>
      <c r="M420" t="s">
        <v>26</v>
      </c>
      <c r="N420">
        <v>2100</v>
      </c>
      <c r="O420">
        <v>5</v>
      </c>
      <c r="P420" s="1">
        <v>45432</v>
      </c>
      <c r="Q420" s="1">
        <v>45422</v>
      </c>
      <c r="R420" t="s">
        <v>38</v>
      </c>
      <c r="S420" t="s">
        <v>31</v>
      </c>
    </row>
    <row r="421" spans="1:19" hidden="1" x14ac:dyDescent="0.25">
      <c r="A421" t="s">
        <v>105</v>
      </c>
      <c r="B421" t="s">
        <v>104</v>
      </c>
      <c r="C421">
        <v>182398</v>
      </c>
      <c r="D421">
        <v>24001205</v>
      </c>
      <c r="E421" t="s">
        <v>86</v>
      </c>
      <c r="G421" t="s">
        <v>87</v>
      </c>
      <c r="H421">
        <v>2715</v>
      </c>
      <c r="I421">
        <v>3951</v>
      </c>
      <c r="J421">
        <f t="shared" si="12"/>
        <v>-1236</v>
      </c>
      <c r="K421">
        <f t="shared" si="13"/>
        <v>4</v>
      </c>
      <c r="L421" s="1">
        <v>45433</v>
      </c>
      <c r="M421" t="s">
        <v>26</v>
      </c>
      <c r="N421">
        <v>2250</v>
      </c>
      <c r="O421">
        <v>5</v>
      </c>
      <c r="P421" s="1">
        <v>45433</v>
      </c>
      <c r="Q421" s="1">
        <v>45436</v>
      </c>
      <c r="R421" t="s">
        <v>38</v>
      </c>
      <c r="S421" t="s">
        <v>28</v>
      </c>
    </row>
    <row r="422" spans="1:19" hidden="1" x14ac:dyDescent="0.25">
      <c r="A422" t="s">
        <v>105</v>
      </c>
      <c r="B422" t="s">
        <v>104</v>
      </c>
      <c r="C422">
        <v>182432</v>
      </c>
      <c r="D422">
        <v>24001167</v>
      </c>
      <c r="E422" t="s">
        <v>90</v>
      </c>
      <c r="G422" t="s">
        <v>87</v>
      </c>
      <c r="H422">
        <v>810</v>
      </c>
      <c r="I422">
        <v>834</v>
      </c>
      <c r="J422">
        <f t="shared" si="12"/>
        <v>-24</v>
      </c>
      <c r="K422">
        <f t="shared" si="13"/>
        <v>2</v>
      </c>
      <c r="L422" s="1">
        <v>45441</v>
      </c>
      <c r="M422" t="s">
        <v>26</v>
      </c>
      <c r="N422">
        <v>1920</v>
      </c>
      <c r="O422">
        <v>3</v>
      </c>
      <c r="P422" s="1">
        <v>45443</v>
      </c>
      <c r="Q422" s="1">
        <v>45443</v>
      </c>
      <c r="R422" t="s">
        <v>38</v>
      </c>
      <c r="S422" t="s">
        <v>60</v>
      </c>
    </row>
    <row r="423" spans="1:19" hidden="1" x14ac:dyDescent="0.25">
      <c r="A423" t="s">
        <v>105</v>
      </c>
      <c r="B423" t="s">
        <v>104</v>
      </c>
      <c r="C423">
        <v>182431</v>
      </c>
      <c r="D423">
        <v>24001166</v>
      </c>
      <c r="E423" t="s">
        <v>90</v>
      </c>
      <c r="G423" t="s">
        <v>87</v>
      </c>
      <c r="H423">
        <v>3168</v>
      </c>
      <c r="I423">
        <v>1329</v>
      </c>
      <c r="J423">
        <f t="shared" si="12"/>
        <v>1839</v>
      </c>
      <c r="K423">
        <f t="shared" si="13"/>
        <v>2</v>
      </c>
      <c r="L423" s="1">
        <v>45442</v>
      </c>
      <c r="M423" t="s">
        <v>26</v>
      </c>
      <c r="N423">
        <v>2000</v>
      </c>
      <c r="O423">
        <v>1</v>
      </c>
      <c r="P423" s="1">
        <v>45442</v>
      </c>
      <c r="Q423" s="1">
        <v>45443</v>
      </c>
      <c r="R423" t="s">
        <v>38</v>
      </c>
      <c r="S423" t="s">
        <v>28</v>
      </c>
    </row>
    <row r="424" spans="1:19" hidden="1" x14ac:dyDescent="0.25">
      <c r="A424" t="s">
        <v>105</v>
      </c>
      <c r="B424" t="s">
        <v>104</v>
      </c>
      <c r="C424">
        <v>182441</v>
      </c>
      <c r="D424">
        <v>24001189</v>
      </c>
      <c r="E424" t="s">
        <v>106</v>
      </c>
      <c r="G424" t="s">
        <v>87</v>
      </c>
      <c r="H424">
        <v>7248</v>
      </c>
      <c r="I424">
        <v>6622</v>
      </c>
      <c r="J424">
        <f t="shared" si="12"/>
        <v>626</v>
      </c>
      <c r="K424">
        <f t="shared" si="13"/>
        <v>3</v>
      </c>
      <c r="L424" s="1">
        <v>45442</v>
      </c>
      <c r="M424" t="s">
        <v>26</v>
      </c>
      <c r="N424">
        <v>2000</v>
      </c>
      <c r="O424">
        <v>1</v>
      </c>
      <c r="P424" s="1">
        <v>45442</v>
      </c>
      <c r="Q424" s="1">
        <v>45443</v>
      </c>
      <c r="R424" t="s">
        <v>38</v>
      </c>
      <c r="S424" t="s">
        <v>28</v>
      </c>
    </row>
    <row r="425" spans="1:19" hidden="1" x14ac:dyDescent="0.25">
      <c r="A425" t="s">
        <v>105</v>
      </c>
      <c r="B425" t="s">
        <v>109</v>
      </c>
      <c r="C425">
        <v>182177</v>
      </c>
      <c r="D425">
        <v>24001097</v>
      </c>
      <c r="E425">
        <v>7</v>
      </c>
      <c r="G425" t="s">
        <v>87</v>
      </c>
      <c r="H425">
        <v>308</v>
      </c>
      <c r="I425">
        <v>325</v>
      </c>
      <c r="J425">
        <f t="shared" si="12"/>
        <v>-17</v>
      </c>
      <c r="K425">
        <f t="shared" si="13"/>
        <v>2</v>
      </c>
      <c r="L425" s="1">
        <v>45414</v>
      </c>
      <c r="M425" t="s">
        <v>26</v>
      </c>
      <c r="N425">
        <v>1920</v>
      </c>
      <c r="O425">
        <v>15</v>
      </c>
      <c r="P425" s="1">
        <v>45414</v>
      </c>
      <c r="Q425" s="1">
        <v>45422</v>
      </c>
      <c r="R425" t="s">
        <v>38</v>
      </c>
      <c r="S425" t="s">
        <v>28</v>
      </c>
    </row>
    <row r="426" spans="1:19" hidden="1" x14ac:dyDescent="0.25">
      <c r="A426" t="s">
        <v>105</v>
      </c>
      <c r="B426" t="s">
        <v>109</v>
      </c>
      <c r="C426">
        <v>182186</v>
      </c>
      <c r="D426">
        <v>24001055</v>
      </c>
      <c r="E426">
        <v>7</v>
      </c>
      <c r="G426" t="s">
        <v>87</v>
      </c>
      <c r="H426">
        <v>1026</v>
      </c>
      <c r="I426">
        <v>1026</v>
      </c>
      <c r="J426">
        <f t="shared" si="12"/>
        <v>0</v>
      </c>
      <c r="K426">
        <f t="shared" si="13"/>
        <v>2</v>
      </c>
      <c r="L426" s="1">
        <v>45418</v>
      </c>
      <c r="M426" t="s">
        <v>26</v>
      </c>
      <c r="N426">
        <v>1920</v>
      </c>
      <c r="O426">
        <v>2</v>
      </c>
      <c r="P426" s="1">
        <v>45418</v>
      </c>
      <c r="Q426" s="1">
        <v>45415</v>
      </c>
      <c r="R426" t="s">
        <v>38</v>
      </c>
      <c r="S426" t="s">
        <v>31</v>
      </c>
    </row>
    <row r="427" spans="1:19" hidden="1" x14ac:dyDescent="0.25">
      <c r="A427" t="s">
        <v>105</v>
      </c>
      <c r="B427" t="s">
        <v>109</v>
      </c>
      <c r="C427">
        <v>182395</v>
      </c>
      <c r="D427">
        <v>24001202</v>
      </c>
      <c r="E427" t="s">
        <v>86</v>
      </c>
      <c r="G427" t="s">
        <v>87</v>
      </c>
      <c r="H427">
        <v>10896</v>
      </c>
      <c r="I427">
        <v>9050</v>
      </c>
      <c r="J427">
        <f t="shared" si="12"/>
        <v>1846</v>
      </c>
      <c r="K427">
        <f t="shared" si="13"/>
        <v>3</v>
      </c>
      <c r="L427" s="1">
        <v>45419</v>
      </c>
      <c r="M427" t="s">
        <v>26</v>
      </c>
      <c r="N427">
        <v>2100</v>
      </c>
      <c r="O427">
        <v>22</v>
      </c>
      <c r="P427" s="1">
        <v>45440</v>
      </c>
      <c r="Q427" s="1">
        <v>45436</v>
      </c>
      <c r="R427" t="s">
        <v>38</v>
      </c>
      <c r="S427" t="s">
        <v>31</v>
      </c>
    </row>
    <row r="428" spans="1:19" hidden="1" x14ac:dyDescent="0.25">
      <c r="A428" t="s">
        <v>105</v>
      </c>
      <c r="B428" t="s">
        <v>109</v>
      </c>
      <c r="C428">
        <v>182187</v>
      </c>
      <c r="D428">
        <v>24001057</v>
      </c>
      <c r="E428">
        <v>7</v>
      </c>
      <c r="G428" t="s">
        <v>87</v>
      </c>
      <c r="H428">
        <v>1404</v>
      </c>
      <c r="I428">
        <v>1405</v>
      </c>
      <c r="J428">
        <f t="shared" si="12"/>
        <v>-1</v>
      </c>
      <c r="K428">
        <f t="shared" si="13"/>
        <v>2</v>
      </c>
      <c r="L428" s="1">
        <v>45419</v>
      </c>
      <c r="M428" t="s">
        <v>26</v>
      </c>
      <c r="N428">
        <v>1920</v>
      </c>
      <c r="O428">
        <v>2</v>
      </c>
      <c r="P428" s="1">
        <v>45419</v>
      </c>
      <c r="Q428" s="1">
        <v>45415</v>
      </c>
      <c r="R428" t="s">
        <v>38</v>
      </c>
      <c r="S428" t="s">
        <v>31</v>
      </c>
    </row>
    <row r="429" spans="1:19" hidden="1" x14ac:dyDescent="0.25">
      <c r="A429" t="s">
        <v>105</v>
      </c>
      <c r="B429" t="s">
        <v>109</v>
      </c>
      <c r="C429">
        <v>182206</v>
      </c>
      <c r="D429">
        <v>24001058</v>
      </c>
      <c r="E429">
        <v>8</v>
      </c>
      <c r="G429" t="s">
        <v>87</v>
      </c>
      <c r="H429">
        <v>1224</v>
      </c>
      <c r="I429">
        <v>1226</v>
      </c>
      <c r="J429">
        <f t="shared" si="12"/>
        <v>-2</v>
      </c>
      <c r="K429">
        <f t="shared" si="13"/>
        <v>2</v>
      </c>
      <c r="L429" s="1">
        <v>45419</v>
      </c>
      <c r="M429" t="s">
        <v>26</v>
      </c>
      <c r="N429">
        <v>1920</v>
      </c>
      <c r="O429">
        <v>2</v>
      </c>
      <c r="P429" s="1">
        <v>45419</v>
      </c>
      <c r="Q429" s="1">
        <v>45415</v>
      </c>
      <c r="R429" t="s">
        <v>38</v>
      </c>
      <c r="S429" t="s">
        <v>31</v>
      </c>
    </row>
    <row r="430" spans="1:19" hidden="1" x14ac:dyDescent="0.25">
      <c r="A430" t="s">
        <v>105</v>
      </c>
      <c r="B430" t="s">
        <v>109</v>
      </c>
      <c r="C430">
        <v>182396</v>
      </c>
      <c r="D430">
        <v>24001203</v>
      </c>
      <c r="E430" t="s">
        <v>86</v>
      </c>
      <c r="G430" t="s">
        <v>87</v>
      </c>
      <c r="H430">
        <v>975</v>
      </c>
      <c r="I430">
        <v>1940</v>
      </c>
      <c r="J430">
        <f t="shared" si="12"/>
        <v>-965</v>
      </c>
      <c r="K430">
        <f t="shared" si="13"/>
        <v>10</v>
      </c>
      <c r="L430" s="1">
        <v>45420</v>
      </c>
      <c r="M430" t="s">
        <v>26</v>
      </c>
      <c r="N430">
        <v>2000</v>
      </c>
      <c r="O430">
        <v>1</v>
      </c>
      <c r="P430" s="1">
        <v>45420</v>
      </c>
      <c r="Q430" s="1">
        <v>45436</v>
      </c>
      <c r="R430" t="s">
        <v>38</v>
      </c>
      <c r="S430" t="s">
        <v>28</v>
      </c>
    </row>
    <row r="431" spans="1:19" hidden="1" x14ac:dyDescent="0.25">
      <c r="A431" t="s">
        <v>105</v>
      </c>
      <c r="B431" t="s">
        <v>109</v>
      </c>
      <c r="C431">
        <v>182391</v>
      </c>
      <c r="D431">
        <v>24001198</v>
      </c>
      <c r="E431" t="s">
        <v>86</v>
      </c>
      <c r="G431" t="s">
        <v>87</v>
      </c>
      <c r="H431">
        <v>134</v>
      </c>
      <c r="I431">
        <v>211</v>
      </c>
      <c r="J431">
        <f t="shared" si="12"/>
        <v>-77</v>
      </c>
      <c r="K431">
        <f t="shared" si="13"/>
        <v>7</v>
      </c>
      <c r="L431" s="1">
        <v>45422</v>
      </c>
      <c r="M431" t="s">
        <v>26</v>
      </c>
      <c r="N431">
        <v>2000</v>
      </c>
      <c r="O431">
        <v>1</v>
      </c>
      <c r="P431" s="1">
        <v>45422</v>
      </c>
      <c r="Q431" s="1">
        <v>45422</v>
      </c>
      <c r="R431" t="s">
        <v>38</v>
      </c>
      <c r="S431" t="s">
        <v>60</v>
      </c>
    </row>
    <row r="432" spans="1:19" hidden="1" x14ac:dyDescent="0.25">
      <c r="A432" t="s">
        <v>105</v>
      </c>
      <c r="B432" t="s">
        <v>109</v>
      </c>
      <c r="C432">
        <v>182205</v>
      </c>
      <c r="D432">
        <v>24001056</v>
      </c>
      <c r="E432">
        <v>8</v>
      </c>
      <c r="G432" t="s">
        <v>87</v>
      </c>
      <c r="H432">
        <v>1206</v>
      </c>
      <c r="I432">
        <v>1201</v>
      </c>
      <c r="J432">
        <f t="shared" si="12"/>
        <v>5</v>
      </c>
      <c r="K432">
        <f t="shared" si="13"/>
        <v>2</v>
      </c>
      <c r="L432" s="1">
        <v>45428</v>
      </c>
      <c r="M432" t="s">
        <v>26</v>
      </c>
      <c r="N432">
        <v>1920</v>
      </c>
      <c r="O432">
        <v>1</v>
      </c>
      <c r="P432" s="1">
        <v>45428</v>
      </c>
      <c r="Q432" s="1">
        <v>45415</v>
      </c>
      <c r="R432" t="s">
        <v>38</v>
      </c>
      <c r="S432" t="s">
        <v>31</v>
      </c>
    </row>
    <row r="433" spans="1:19" hidden="1" x14ac:dyDescent="0.25">
      <c r="A433" t="s">
        <v>105</v>
      </c>
      <c r="B433" t="s">
        <v>109</v>
      </c>
      <c r="C433">
        <v>182202</v>
      </c>
      <c r="D433">
        <v>24001045</v>
      </c>
      <c r="E433">
        <v>8</v>
      </c>
      <c r="G433" t="s">
        <v>87</v>
      </c>
      <c r="H433">
        <v>3816</v>
      </c>
      <c r="I433">
        <v>0</v>
      </c>
      <c r="J433">
        <f t="shared" si="12"/>
        <v>3816</v>
      </c>
      <c r="K433">
        <f t="shared" si="13"/>
        <v>2</v>
      </c>
      <c r="L433" s="1">
        <v>45428</v>
      </c>
      <c r="M433" t="s">
        <v>26</v>
      </c>
      <c r="N433">
        <v>1920</v>
      </c>
      <c r="O433">
        <v>1</v>
      </c>
      <c r="P433" s="1">
        <v>45428</v>
      </c>
      <c r="Q433" s="1">
        <v>45415</v>
      </c>
      <c r="R433" t="s">
        <v>38</v>
      </c>
      <c r="S433" t="s">
        <v>22</v>
      </c>
    </row>
    <row r="434" spans="1:19" hidden="1" x14ac:dyDescent="0.25">
      <c r="A434" t="s">
        <v>105</v>
      </c>
      <c r="B434" t="s">
        <v>109</v>
      </c>
      <c r="C434">
        <v>182204</v>
      </c>
      <c r="D434">
        <v>24001054</v>
      </c>
      <c r="E434">
        <v>8</v>
      </c>
      <c r="G434" t="s">
        <v>87</v>
      </c>
      <c r="H434">
        <v>756</v>
      </c>
      <c r="I434">
        <v>755</v>
      </c>
      <c r="J434">
        <f t="shared" si="12"/>
        <v>1</v>
      </c>
      <c r="K434">
        <f t="shared" si="13"/>
        <v>2</v>
      </c>
      <c r="L434" s="1">
        <v>45429</v>
      </c>
      <c r="M434" t="s">
        <v>26</v>
      </c>
      <c r="N434">
        <v>1920</v>
      </c>
      <c r="O434">
        <v>1</v>
      </c>
      <c r="P434" s="1">
        <v>45429</v>
      </c>
      <c r="Q434" s="1">
        <v>45415</v>
      </c>
      <c r="R434" t="s">
        <v>38</v>
      </c>
      <c r="S434" t="s">
        <v>31</v>
      </c>
    </row>
    <row r="435" spans="1:19" hidden="1" x14ac:dyDescent="0.25">
      <c r="A435" t="s">
        <v>105</v>
      </c>
      <c r="B435" t="s">
        <v>109</v>
      </c>
      <c r="C435">
        <v>182203</v>
      </c>
      <c r="D435">
        <v>24001051</v>
      </c>
      <c r="E435">
        <v>8</v>
      </c>
      <c r="G435" t="s">
        <v>87</v>
      </c>
      <c r="H435">
        <v>3168</v>
      </c>
      <c r="I435">
        <v>0</v>
      </c>
      <c r="J435">
        <f t="shared" si="12"/>
        <v>3168</v>
      </c>
      <c r="K435">
        <f t="shared" si="13"/>
        <v>2</v>
      </c>
      <c r="L435" s="1">
        <v>45429</v>
      </c>
      <c r="M435" t="s">
        <v>26</v>
      </c>
      <c r="N435">
        <v>1920</v>
      </c>
      <c r="O435">
        <v>1</v>
      </c>
      <c r="P435" s="1">
        <v>45429</v>
      </c>
      <c r="Q435" s="1">
        <v>45415</v>
      </c>
      <c r="R435" t="s">
        <v>38</v>
      </c>
      <c r="S435" t="s">
        <v>22</v>
      </c>
    </row>
    <row r="436" spans="1:19" hidden="1" x14ac:dyDescent="0.25">
      <c r="A436" t="s">
        <v>105</v>
      </c>
      <c r="B436" t="s">
        <v>109</v>
      </c>
      <c r="C436">
        <v>181952</v>
      </c>
      <c r="D436">
        <v>23002470</v>
      </c>
      <c r="E436">
        <v>147154</v>
      </c>
      <c r="G436" t="s">
        <v>87</v>
      </c>
      <c r="H436">
        <v>5796</v>
      </c>
      <c r="I436">
        <v>5801</v>
      </c>
      <c r="J436">
        <f t="shared" si="12"/>
        <v>-5</v>
      </c>
      <c r="K436">
        <f t="shared" si="13"/>
        <v>3</v>
      </c>
      <c r="L436" s="1">
        <v>45429</v>
      </c>
      <c r="M436" t="s">
        <v>26</v>
      </c>
      <c r="N436">
        <v>2100</v>
      </c>
      <c r="O436">
        <v>5</v>
      </c>
      <c r="P436" s="1">
        <v>45429</v>
      </c>
      <c r="Q436" s="1">
        <v>45422</v>
      </c>
      <c r="R436" t="s">
        <v>38</v>
      </c>
      <c r="S436" t="s">
        <v>31</v>
      </c>
    </row>
    <row r="437" spans="1:19" hidden="1" x14ac:dyDescent="0.25">
      <c r="A437" t="s">
        <v>105</v>
      </c>
      <c r="B437" t="s">
        <v>109</v>
      </c>
      <c r="C437">
        <v>182390</v>
      </c>
      <c r="D437">
        <v>24001197</v>
      </c>
      <c r="E437" t="s">
        <v>86</v>
      </c>
      <c r="G437" t="s">
        <v>87</v>
      </c>
      <c r="H437">
        <v>3354</v>
      </c>
      <c r="I437">
        <v>1429</v>
      </c>
      <c r="J437">
        <f t="shared" si="12"/>
        <v>1925</v>
      </c>
      <c r="K437">
        <f t="shared" si="13"/>
        <v>6</v>
      </c>
      <c r="L437" s="1">
        <v>45429</v>
      </c>
      <c r="M437" t="s">
        <v>26</v>
      </c>
      <c r="N437">
        <v>2000</v>
      </c>
      <c r="O437">
        <v>1</v>
      </c>
      <c r="P437" s="1">
        <v>45429</v>
      </c>
      <c r="Q437" s="1">
        <v>45422</v>
      </c>
      <c r="R437" t="s">
        <v>38</v>
      </c>
      <c r="S437" t="s">
        <v>31</v>
      </c>
    </row>
    <row r="438" spans="1:19" hidden="1" x14ac:dyDescent="0.25">
      <c r="A438" t="s">
        <v>105</v>
      </c>
      <c r="B438" t="s">
        <v>109</v>
      </c>
      <c r="C438">
        <v>182398</v>
      </c>
      <c r="D438">
        <v>24001205</v>
      </c>
      <c r="E438" t="s">
        <v>86</v>
      </c>
      <c r="G438" t="s">
        <v>87</v>
      </c>
      <c r="H438">
        <v>2715</v>
      </c>
      <c r="I438">
        <v>3952</v>
      </c>
      <c r="J438">
        <f t="shared" si="12"/>
        <v>-1237</v>
      </c>
      <c r="K438">
        <f t="shared" si="13"/>
        <v>4</v>
      </c>
      <c r="L438" s="1">
        <v>45434</v>
      </c>
      <c r="M438" t="s">
        <v>26</v>
      </c>
      <c r="N438">
        <v>2250</v>
      </c>
      <c r="O438">
        <v>4</v>
      </c>
      <c r="P438" s="1">
        <v>45434</v>
      </c>
      <c r="Q438" s="1">
        <v>45436</v>
      </c>
      <c r="R438" t="s">
        <v>38</v>
      </c>
      <c r="S438" t="s">
        <v>28</v>
      </c>
    </row>
    <row r="439" spans="1:19" hidden="1" x14ac:dyDescent="0.25">
      <c r="A439" t="s">
        <v>105</v>
      </c>
      <c r="B439" t="s">
        <v>109</v>
      </c>
      <c r="C439">
        <v>182432</v>
      </c>
      <c r="D439">
        <v>24001167</v>
      </c>
      <c r="E439" t="s">
        <v>90</v>
      </c>
      <c r="G439" t="s">
        <v>87</v>
      </c>
      <c r="H439">
        <v>810</v>
      </c>
      <c r="I439">
        <v>743</v>
      </c>
      <c r="J439">
        <f t="shared" si="12"/>
        <v>67</v>
      </c>
      <c r="K439">
        <f t="shared" si="13"/>
        <v>2</v>
      </c>
      <c r="L439" s="1">
        <v>45441</v>
      </c>
      <c r="M439" t="s">
        <v>26</v>
      </c>
      <c r="N439">
        <v>1920</v>
      </c>
      <c r="O439">
        <v>1</v>
      </c>
      <c r="P439" s="1">
        <v>45441</v>
      </c>
      <c r="Q439" s="1">
        <v>45443</v>
      </c>
      <c r="R439" t="s">
        <v>38</v>
      </c>
      <c r="S439" t="s">
        <v>28</v>
      </c>
    </row>
    <row r="440" spans="1:19" hidden="1" x14ac:dyDescent="0.25">
      <c r="A440" t="s">
        <v>105</v>
      </c>
      <c r="B440" t="s">
        <v>109</v>
      </c>
      <c r="C440">
        <v>182744</v>
      </c>
      <c r="D440">
        <v>24001320</v>
      </c>
      <c r="E440" t="s">
        <v>107</v>
      </c>
      <c r="G440" t="s">
        <v>87</v>
      </c>
      <c r="H440">
        <v>400</v>
      </c>
      <c r="I440">
        <v>217</v>
      </c>
      <c r="J440">
        <f t="shared" si="12"/>
        <v>183</v>
      </c>
      <c r="K440">
        <f t="shared" si="13"/>
        <v>1</v>
      </c>
      <c r="L440" s="1">
        <v>45442</v>
      </c>
      <c r="M440" t="s">
        <v>26</v>
      </c>
      <c r="N440">
        <v>2000</v>
      </c>
      <c r="O440">
        <v>7</v>
      </c>
      <c r="P440" s="1">
        <v>45448</v>
      </c>
      <c r="Q440" s="1">
        <v>45464</v>
      </c>
      <c r="R440" t="s">
        <v>38</v>
      </c>
      <c r="S440" t="s">
        <v>28</v>
      </c>
    </row>
    <row r="441" spans="1:19" hidden="1" x14ac:dyDescent="0.25">
      <c r="A441" t="s">
        <v>105</v>
      </c>
      <c r="B441" t="s">
        <v>109</v>
      </c>
      <c r="C441">
        <v>182441</v>
      </c>
      <c r="D441">
        <v>24001189</v>
      </c>
      <c r="E441" t="s">
        <v>106</v>
      </c>
      <c r="G441" t="s">
        <v>87</v>
      </c>
      <c r="H441">
        <v>7248</v>
      </c>
      <c r="I441">
        <v>6621</v>
      </c>
      <c r="J441">
        <f t="shared" si="12"/>
        <v>627</v>
      </c>
      <c r="K441">
        <f t="shared" si="13"/>
        <v>3</v>
      </c>
      <c r="L441" s="1">
        <v>45442</v>
      </c>
      <c r="M441" t="s">
        <v>26</v>
      </c>
      <c r="N441">
        <v>2000</v>
      </c>
      <c r="O441">
        <v>1</v>
      </c>
      <c r="P441" s="1">
        <v>45442</v>
      </c>
      <c r="Q441" s="1">
        <v>45443</v>
      </c>
      <c r="R441" t="s">
        <v>38</v>
      </c>
      <c r="S441" t="s">
        <v>28</v>
      </c>
    </row>
    <row r="445" spans="1:19" x14ac:dyDescent="0.25">
      <c r="G445" t="s">
        <v>111</v>
      </c>
      <c r="H445">
        <v>12864</v>
      </c>
      <c r="I445">
        <v>11781</v>
      </c>
      <c r="J445">
        <f>H445-I445</f>
        <v>1083</v>
      </c>
    </row>
    <row r="446" spans="1:19" x14ac:dyDescent="0.25">
      <c r="G446" t="s">
        <v>110</v>
      </c>
      <c r="H446">
        <v>19205</v>
      </c>
    </row>
    <row r="448" spans="1:19" x14ac:dyDescent="0.25">
      <c r="F448" t="s">
        <v>113</v>
      </c>
      <c r="G448" t="s">
        <v>114</v>
      </c>
      <c r="H448" t="s">
        <v>112</v>
      </c>
      <c r="I448" t="s">
        <v>115</v>
      </c>
      <c r="J448" t="s">
        <v>116</v>
      </c>
      <c r="K448" t="s">
        <v>120</v>
      </c>
      <c r="L448" t="s">
        <v>117</v>
      </c>
      <c r="M448" t="s">
        <v>118</v>
      </c>
      <c r="N448" t="s">
        <v>11</v>
      </c>
      <c r="O448" t="s">
        <v>119</v>
      </c>
    </row>
    <row r="449" spans="6:15" x14ac:dyDescent="0.25">
      <c r="F449" t="s">
        <v>18</v>
      </c>
      <c r="G449">
        <v>182397</v>
      </c>
      <c r="H449">
        <v>6432</v>
      </c>
      <c r="I449">
        <v>12864</v>
      </c>
      <c r="J449">
        <v>19205</v>
      </c>
      <c r="K449">
        <f>H449/I449*J449</f>
        <v>9602.5</v>
      </c>
      <c r="L449">
        <v>4201</v>
      </c>
      <c r="M449">
        <f>K449-L449</f>
        <v>5401.5</v>
      </c>
      <c r="N449">
        <v>2000</v>
      </c>
      <c r="O449">
        <f>M449/N449</f>
        <v>2.7007500000000002</v>
      </c>
    </row>
    <row r="450" spans="6:15" x14ac:dyDescent="0.25">
      <c r="F450" t="s">
        <v>29</v>
      </c>
      <c r="G450">
        <v>182397</v>
      </c>
      <c r="H450">
        <v>3216</v>
      </c>
      <c r="I450">
        <v>12864</v>
      </c>
      <c r="J450">
        <v>19205</v>
      </c>
      <c r="K450">
        <f t="shared" ref="K450:K451" si="14">H450/I450*J450</f>
        <v>4801.25</v>
      </c>
      <c r="L450">
        <v>3789</v>
      </c>
      <c r="M450">
        <f t="shared" ref="M450:M451" si="15">K450-L450</f>
        <v>1012.25</v>
      </c>
      <c r="N450">
        <v>1920</v>
      </c>
      <c r="O450">
        <f t="shared" ref="O450:O451" si="16">M450/N450</f>
        <v>0.52721354166666667</v>
      </c>
    </row>
    <row r="451" spans="6:15" x14ac:dyDescent="0.25">
      <c r="F451" t="s">
        <v>32</v>
      </c>
      <c r="G451">
        <v>182397</v>
      </c>
      <c r="H451">
        <v>3216</v>
      </c>
      <c r="I451">
        <v>12864</v>
      </c>
      <c r="J451">
        <v>19205</v>
      </c>
      <c r="K451">
        <f t="shared" si="14"/>
        <v>4801.25</v>
      </c>
      <c r="L451">
        <v>3791</v>
      </c>
      <c r="M451">
        <f t="shared" si="15"/>
        <v>1010.25</v>
      </c>
      <c r="N451">
        <v>1920</v>
      </c>
      <c r="O451">
        <f t="shared" si="16"/>
        <v>0.52617187499999996</v>
      </c>
    </row>
  </sheetData>
  <autoFilter ref="A1:S441" xr:uid="{95427CD3-C67A-4207-9B97-70E2EA0E3800}">
    <filterColumn colId="2">
      <filters>
        <filter val="18239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GGI_IS - WO Due Shipment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</dc:creator>
  <cp:lastModifiedBy>HERU PRASETYO</cp:lastModifiedBy>
  <dcterms:created xsi:type="dcterms:W3CDTF">2024-06-05T03:21:13Z</dcterms:created>
  <dcterms:modified xsi:type="dcterms:W3CDTF">2024-06-05T09:14:16Z</dcterms:modified>
</cp:coreProperties>
</file>