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ATA SEPTIAN\CATATAN PENTING (PARIRIMBON)\EXCEL\TIPS\"/>
    </mc:Choice>
  </mc:AlternateContent>
  <xr:revisionPtr revIDLastSave="0" documentId="13_ncr:1_{7CD42A50-173E-4774-A10D-ABC44994D61F}" xr6:coauthVersionLast="47" xr6:coauthVersionMax="47" xr10:uidLastSave="{00000000-0000-0000-0000-000000000000}"/>
  <bookViews>
    <workbookView xWindow="-120" yWindow="-120" windowWidth="20730" windowHeight="11160" activeTab="3" xr2:uid="{1F67D8A5-AFE5-4168-AAAB-81DD791108F1}"/>
  </bookViews>
  <sheets>
    <sheet name="TIPS#01" sheetId="1" r:id="rId1"/>
    <sheet name="TIPS#02" sheetId="2" r:id="rId2"/>
    <sheet name="TIPS#03" sheetId="3" r:id="rId3"/>
    <sheet name="TIPS#04" sheetId="4" r:id="rId4"/>
    <sheet name="TIPS#05" sheetId="5" r:id="rId5"/>
    <sheet name="TIPS#06" sheetId="6" r:id="rId6"/>
    <sheet name="TIPS#07" sheetId="7" r:id="rId7"/>
    <sheet name="TIPS#08" sheetId="8" r:id="rId8"/>
    <sheet name="TIPS#09" sheetId="9" r:id="rId9"/>
    <sheet name="TIPS#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8" i="2" s="1"/>
  <c r="B9" i="2" s="1"/>
  <c r="C7" i="2"/>
  <c r="C8" i="2" s="1"/>
  <c r="C9" i="2" s="1"/>
  <c r="B11" i="2"/>
  <c r="B12" i="2" s="1"/>
  <c r="B13" i="2" s="1"/>
  <c r="C11" i="2"/>
  <c r="C12" i="2"/>
  <c r="C13" i="2" s="1"/>
  <c r="B15" i="2"/>
  <c r="B16" i="2" s="1"/>
  <c r="B17" i="2" s="1"/>
  <c r="C15" i="2"/>
  <c r="C16" i="2" s="1"/>
  <c r="C17" i="2" s="1"/>
  <c r="B19" i="2"/>
  <c r="B20" i="2" s="1"/>
  <c r="B21" i="2" s="1"/>
  <c r="C19" i="2"/>
  <c r="C20" i="2"/>
  <c r="C21" i="2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6" i="1" a="1"/>
  <c r="C6" i="1" s="1"/>
  <c r="D6" i="6"/>
  <c r="C7" i="5"/>
  <c r="D7" i="5" s="1"/>
  <c r="C8" i="5"/>
  <c r="D8" i="5" s="1"/>
  <c r="C9" i="5"/>
  <c r="D9" i="5" s="1"/>
  <c r="C10" i="5"/>
  <c r="D10" i="5" s="1"/>
  <c r="C6" i="5"/>
  <c r="D6" i="5" s="1"/>
  <c r="C7" i="3"/>
  <c r="D7" i="3" s="1"/>
  <c r="E7" i="3" s="1"/>
  <c r="C8" i="3"/>
  <c r="D8" i="3" s="1"/>
  <c r="E8" i="3" s="1"/>
  <c r="C9" i="3"/>
  <c r="D9" i="3" s="1"/>
  <c r="E9" i="3" s="1"/>
  <c r="C10" i="3"/>
  <c r="D10" i="3" s="1"/>
  <c r="E10" i="3" s="1"/>
  <c r="C11" i="3"/>
  <c r="D11" i="3" s="1"/>
  <c r="E11" i="3" s="1"/>
  <c r="C12" i="3"/>
  <c r="D12" i="3" s="1"/>
  <c r="E12" i="3" s="1"/>
  <c r="C13" i="3"/>
  <c r="D13" i="3" s="1"/>
  <c r="E13" i="3" s="1"/>
  <c r="C14" i="3"/>
  <c r="D14" i="3" s="1"/>
  <c r="E14" i="3" s="1"/>
  <c r="C15" i="3"/>
  <c r="D15" i="3" s="1"/>
  <c r="E15" i="3" s="1"/>
  <c r="C6" i="3"/>
  <c r="D6" i="3" s="1"/>
  <c r="E6" i="3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5787E-25E1-49AA-981C-7808E7448FB0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85AFEE20-29B1-4066-9E20-49B4E3EA3502}" keepAlive="1" name="Query - Table001 (Page 1) (2)" description="Connection to the 'Table001 (Page 1) (2)' query in the workbook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<sst xmlns="http://schemas.openxmlformats.org/spreadsheetml/2006/main" count="160" uniqueCount="128">
  <si>
    <t>Extract</t>
  </si>
  <si>
    <t>Code</t>
  </si>
  <si>
    <t>Trans#10210123</t>
  </si>
  <si>
    <t>Ref-60059412</t>
  </si>
  <si>
    <t>Order-13201421</t>
  </si>
  <si>
    <t>Send#12320145</t>
  </si>
  <si>
    <t>Pay#01247814</t>
  </si>
  <si>
    <t>Number Extract</t>
  </si>
  <si>
    <t>Nama Toko</t>
  </si>
  <si>
    <t>Nama Barang</t>
  </si>
  <si>
    <t>Jumlah</t>
  </si>
  <si>
    <t>Cara Input Data Sama</t>
  </si>
  <si>
    <t>Kota</t>
  </si>
  <si>
    <t>Surabaya</t>
  </si>
  <si>
    <t>Toko Ibu</t>
  </si>
  <si>
    <t>Banyuwangi</t>
  </si>
  <si>
    <t>Toko Anak</t>
  </si>
  <si>
    <t>Lumajang</t>
  </si>
  <si>
    <t>Toko Ayah</t>
  </si>
  <si>
    <t>Pasuruan</t>
  </si>
  <si>
    <t>Toko Nenek</t>
  </si>
  <si>
    <t>Chasing Hp</t>
  </si>
  <si>
    <t>Kabel Data</t>
  </si>
  <si>
    <t>Lampu Hias</t>
  </si>
  <si>
    <t>Spidol Permanent</t>
  </si>
  <si>
    <t>Nama Sales</t>
  </si>
  <si>
    <t>Target</t>
  </si>
  <si>
    <t>Actual</t>
  </si>
  <si>
    <t>Variance</t>
  </si>
  <si>
    <t>Heru</t>
  </si>
  <si>
    <t>Angga</t>
  </si>
  <si>
    <t>Budi</t>
  </si>
  <si>
    <t>Anang</t>
  </si>
  <si>
    <t>Bima</t>
  </si>
  <si>
    <t>Bagas</t>
  </si>
  <si>
    <t>Heri</t>
  </si>
  <si>
    <t>Salsa</t>
  </si>
  <si>
    <t>Ambar</t>
  </si>
  <si>
    <t>Nilam</t>
  </si>
  <si>
    <t>Custom Number Format</t>
  </si>
  <si>
    <t>Nama Siswa</t>
  </si>
  <si>
    <t>Kelas</t>
  </si>
  <si>
    <t>Nilai 1</t>
  </si>
  <si>
    <t>Nilai 2</t>
  </si>
  <si>
    <t>Nilai 3</t>
  </si>
  <si>
    <t>Border Otomatis</t>
  </si>
  <si>
    <t>6-B</t>
  </si>
  <si>
    <t>6-A</t>
  </si>
  <si>
    <t>Wilayah</t>
  </si>
  <si>
    <t>Sumatra</t>
  </si>
  <si>
    <t>Jawa</t>
  </si>
  <si>
    <t>Kalimantan</t>
  </si>
  <si>
    <t>Sulawesi</t>
  </si>
  <si>
    <t>Nusa Tenggara</t>
  </si>
  <si>
    <t>Grafik Target Vs Actual</t>
  </si>
  <si>
    <t>Project 2023</t>
  </si>
  <si>
    <t>Progres</t>
  </si>
  <si>
    <t>Outstanding</t>
  </si>
  <si>
    <t>Grafik Progress</t>
  </si>
  <si>
    <t>Total Project</t>
  </si>
  <si>
    <t>Quick Analysys Tool</t>
  </si>
  <si>
    <t>% Total</t>
  </si>
  <si>
    <t>Total</t>
  </si>
  <si>
    <t>FUNGSI TEXTJOIN</t>
  </si>
  <si>
    <t>Alamat Email</t>
  </si>
  <si>
    <t>Lena Hernandez</t>
  </si>
  <si>
    <t>Darren Powers</t>
  </si>
  <si>
    <t>Janet Molinari</t>
  </si>
  <si>
    <t>Ted Butterfield</t>
  </si>
  <si>
    <t>Kunst Miller</t>
  </si>
  <si>
    <t>Generate</t>
  </si>
  <si>
    <t>Claire Gute@gmail.com</t>
  </si>
  <si>
    <t>Darrin Van Huff@gmail.com</t>
  </si>
  <si>
    <t>Sean O'Donnell@gmail.com</t>
  </si>
  <si>
    <t>Brosina Hoffman@gmail.com</t>
  </si>
  <si>
    <t>Andrew Allen@gmail.com</t>
  </si>
  <si>
    <t>Irene Maddox@gmail.com</t>
  </si>
  <si>
    <t>Harold Pawlan@gmail.com</t>
  </si>
  <si>
    <t>Pete Kriz@gmail.com</t>
  </si>
  <si>
    <t>Alejandro Grove@gmail.com</t>
  </si>
  <si>
    <t>Zuschuss Donatelli@gmail.com</t>
  </si>
  <si>
    <t>Ken Black@gmail.com</t>
  </si>
  <si>
    <t>Sandra Flanagan@gmail.com</t>
  </si>
  <si>
    <t>Emily Burns@gmail.com</t>
  </si>
  <si>
    <t>Eric Hoffmann@gmail.com</t>
  </si>
  <si>
    <t>Tracy Blumstein@gmail.com</t>
  </si>
  <si>
    <t>Matt Abelman@gmail.com</t>
  </si>
  <si>
    <t>Gene Hale@gmail.com</t>
  </si>
  <si>
    <t>Steve Nguyen@gmail.com</t>
  </si>
  <si>
    <t>Linda Cazamias@gmail.com</t>
  </si>
  <si>
    <t>Ruben Ausman@gmail.com</t>
  </si>
  <si>
    <t>Erin Smith@gmail.com</t>
  </si>
  <si>
    <t>Odella Nelson@gmail.com</t>
  </si>
  <si>
    <t>Patrick O'Donnell@gmail.com</t>
  </si>
  <si>
    <t>Lena Hernandez@gmail.com</t>
  </si>
  <si>
    <t>Darren Powers@gmail.com</t>
  </si>
  <si>
    <t>Janet Molinari@gmail.com</t>
  </si>
  <si>
    <t>Ted Butterfield@gmail.com</t>
  </si>
  <si>
    <t>Kunst Miller@gmail.com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</si>
  <si>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</si>
  <si>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</si>
  <si>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</si>
  <si>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</si>
  <si>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</si>
  <si>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</si>
  <si>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</si>
  <si>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</si>
  <si>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</si>
  <si>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</si>
  <si>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</si>
  <si>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</si>
  <si>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</si>
  <si>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</si>
  <si>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</si>
  <si>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</si>
  <si>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</si>
  <si>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</si>
  <si>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Nama Lengkap</t>
  </si>
  <si>
    <t>Nama Depan</t>
  </si>
  <si>
    <t>Nama Belakang</t>
  </si>
  <si>
    <t>Email</t>
  </si>
  <si>
    <t>Tips CTRL + E</t>
  </si>
  <si>
    <t>IMPORT DATA DARI FILE PDF</t>
  </si>
  <si>
    <t>Numb#12403281-Jkt</t>
  </si>
  <si>
    <t>12302148-Tax</t>
  </si>
  <si>
    <t>Trans-14001465</t>
  </si>
  <si>
    <t>#-00315745-Payment</t>
  </si>
  <si>
    <t>Order#10012445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</si>
</sst>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.00_-;\-&quot;Rp&quot;* #,##0.00_-;_-&quot;Rp&quot;* &quot;-&quot;??_-;_-@_-"/>
    <numFmt numFmtId="165" formatCode="_-[$Rp-421]* #,##0_-;\-[$Rp-421]* #,##0_-;_-[$Rp-421]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5ECCF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rgb="FF5ECCF3"/>
      </top>
      <bottom style="thin">
        <color rgb="FF5ECCF3"/>
      </bottom>
      <diagonal/>
    </border>
    <border>
      <left/>
      <right/>
      <top style="thin">
        <color theme="5" tint="-0.2499465926084170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2" xfId="4" applyBorder="1"/>
    <xf numFmtId="0" fontId="0" fillId="0" borderId="2" xfId="0" applyBorder="1"/>
    <xf numFmtId="0" fontId="4" fillId="3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3" borderId="2" xfId="4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9" fontId="3" fillId="0" borderId="2" xfId="2" applyFont="1" applyBorder="1" applyAlignment="1">
      <alignment horizontal="center" vertical="center"/>
    </xf>
    <xf numFmtId="10" fontId="3" fillId="0" borderId="2" xfId="2" applyNumberFormat="1" applyFont="1" applyBorder="1" applyAlignment="1">
      <alignment horizontal="center" vertical="center"/>
    </xf>
    <xf numFmtId="165" fontId="0" fillId="0" borderId="2" xfId="3" applyNumberFormat="1" applyFont="1" applyBorder="1" applyAlignment="1">
      <alignment horizontal="center" vertical="center"/>
    </xf>
    <xf numFmtId="0" fontId="6" fillId="3" borderId="2" xfId="4" applyFont="1" applyBorder="1" applyAlignment="1">
      <alignment horizontal="left" vertical="center"/>
    </xf>
    <xf numFmtId="0" fontId="4" fillId="3" borderId="0" xfId="4" applyBorder="1"/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2" xfId="5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4" fillId="4" borderId="0" xfId="4" applyFill="1" applyAlignment="1">
      <alignment horizontal="center"/>
    </xf>
    <xf numFmtId="0" fontId="4" fillId="3" borderId="0" xfId="4" applyAlignment="1">
      <alignment horizontal="center"/>
    </xf>
    <xf numFmtId="0" fontId="6" fillId="3" borderId="0" xfId="4" applyFont="1" applyAlignment="1">
      <alignment horizontal="left" indent="6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4" borderId="0" xfId="1" applyFont="1" applyFill="1" applyAlignment="1">
      <alignment horizontal="left" indent="7"/>
    </xf>
  </cellXfs>
  <cellStyles count="6">
    <cellStyle name="Accent2" xfId="4" builtinId="33"/>
    <cellStyle name="Currency" xfId="3" builtinId="4"/>
    <cellStyle name="Good" xfId="1" builtinId="26"/>
    <cellStyle name="Hyperlink" xfId="5" builtinId="8"/>
    <cellStyle name="Normal" xfId="0" builtinId="0"/>
    <cellStyle name="Percent" xfId="2" builtinId="5"/>
  </cellStyles>
  <dxfs count="1">
    <dxf>
      <border>
        <left/>
        <right/>
        <top style="thin">
          <color rgb="FF5ECCF3"/>
        </top>
        <bottom style="thin">
          <color rgb="FF5ECCF3"/>
        </bottom>
        <vertical/>
        <horizontal/>
      </border>
    </dxf>
  </dxfs>
  <tableStyles count="0" defaultTableStyle="TableStyleMedium2" defaultPivotStyle="PivotStyleLight16"/>
  <colors>
    <mruColors>
      <color rgb="FF5EC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66675</xdr:rowOff>
    </xdr:from>
    <xdr:to>
      <xdr:col>1</xdr:col>
      <xdr:colOff>400050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55F28-1D78-4F38-A224-50162F65A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2</xdr:col>
      <xdr:colOff>1143000</xdr:colOff>
      <xdr:row>1</xdr:row>
      <xdr:rowOff>104775</xdr:rowOff>
    </xdr:from>
    <xdr:to>
      <xdr:col>3</xdr:col>
      <xdr:colOff>552450</xdr:colOff>
      <xdr:row>3</xdr:row>
      <xdr:rowOff>57150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8AC2B879-0E3E-48BB-97BF-8B00B24EBFCE}"/>
            </a:ext>
          </a:extLst>
        </xdr:cNvPr>
        <xdr:cNvSpPr/>
      </xdr:nvSpPr>
      <xdr:spPr>
        <a:xfrm>
          <a:off x="2800350" y="295275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1</xdr:col>
      <xdr:colOff>419100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E8D50F-F68C-465E-BFAE-95561F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6700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4</xdr:col>
      <xdr:colOff>171450</xdr:colOff>
      <xdr:row>1</xdr:row>
      <xdr:rowOff>104775</xdr:rowOff>
    </xdr:from>
    <xdr:to>
      <xdr:col>5</xdr:col>
      <xdr:colOff>66675</xdr:colOff>
      <xdr:row>3</xdr:row>
      <xdr:rowOff>57150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58A60FC0-5A32-4CB8-B706-FBE585E8B40D}"/>
            </a:ext>
          </a:extLst>
        </xdr:cNvPr>
        <xdr:cNvSpPr/>
      </xdr:nvSpPr>
      <xdr:spPr>
        <a:xfrm>
          <a:off x="3905250" y="295275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66675</xdr:rowOff>
    </xdr:from>
    <xdr:to>
      <xdr:col>1</xdr:col>
      <xdr:colOff>409575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6A51F8-1407-4134-90EF-4ECED46C0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4</xdr:col>
      <xdr:colOff>76199</xdr:colOff>
      <xdr:row>1</xdr:row>
      <xdr:rowOff>104775</xdr:rowOff>
    </xdr:from>
    <xdr:to>
      <xdr:col>5</xdr:col>
      <xdr:colOff>66674</xdr:colOff>
      <xdr:row>3</xdr:row>
      <xdr:rowOff>57150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EB36428E-7905-4149-A071-E64EC8894B8C}"/>
            </a:ext>
          </a:extLst>
        </xdr:cNvPr>
        <xdr:cNvSpPr/>
      </xdr:nvSpPr>
      <xdr:spPr>
        <a:xfrm>
          <a:off x="3133724" y="295275"/>
          <a:ext cx="733425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1</xdr:col>
      <xdr:colOff>419100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07F1DD-00E9-4253-BCCC-281E6820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4</xdr:col>
      <xdr:colOff>561975</xdr:colOff>
      <xdr:row>1</xdr:row>
      <xdr:rowOff>114300</xdr:rowOff>
    </xdr:from>
    <xdr:to>
      <xdr:col>6</xdr:col>
      <xdr:colOff>66675</xdr:colOff>
      <xdr:row>3</xdr:row>
      <xdr:rowOff>66675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CCDFE502-2D21-45E7-9C69-96B8C666C0E6}"/>
            </a:ext>
          </a:extLst>
        </xdr:cNvPr>
        <xdr:cNvSpPr/>
      </xdr:nvSpPr>
      <xdr:spPr>
        <a:xfrm>
          <a:off x="3609975" y="30480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76200</xdr:rowOff>
    </xdr:from>
    <xdr:to>
      <xdr:col>1</xdr:col>
      <xdr:colOff>409575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61330-4AF8-4346-9D7D-8FABABC0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66700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3</xdr:col>
      <xdr:colOff>323850</xdr:colOff>
      <xdr:row>1</xdr:row>
      <xdr:rowOff>95250</xdr:rowOff>
    </xdr:from>
    <xdr:to>
      <xdr:col>4</xdr:col>
      <xdr:colOff>123825</xdr:colOff>
      <xdr:row>3</xdr:row>
      <xdr:rowOff>47625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9189666D-F533-43EA-9451-9317D7C7A71B}"/>
            </a:ext>
          </a:extLst>
        </xdr:cNvPr>
        <xdr:cNvSpPr/>
      </xdr:nvSpPr>
      <xdr:spPr>
        <a:xfrm>
          <a:off x="2600325" y="28575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66675</xdr:rowOff>
    </xdr:from>
    <xdr:to>
      <xdr:col>1</xdr:col>
      <xdr:colOff>428625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D2936-2590-441E-B1BC-17EFA0127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3</xdr:col>
      <xdr:colOff>723900</xdr:colOff>
      <xdr:row>1</xdr:row>
      <xdr:rowOff>114300</xdr:rowOff>
    </xdr:from>
    <xdr:to>
      <xdr:col>4</xdr:col>
      <xdr:colOff>57150</xdr:colOff>
      <xdr:row>3</xdr:row>
      <xdr:rowOff>66675</xdr:rowOff>
    </xdr:to>
    <xdr:sp macro="" textlink="">
      <xdr:nvSpPr>
        <xdr:cNvPr id="5" name="Parallelogram 4">
          <a:extLst>
            <a:ext uri="{FF2B5EF4-FFF2-40B4-BE49-F238E27FC236}">
              <a16:creationId xmlns:a16="http://schemas.microsoft.com/office/drawing/2014/main" id="{720D43BB-D9C9-480B-91DD-04759A1480FD}"/>
            </a:ext>
          </a:extLst>
        </xdr:cNvPr>
        <xdr:cNvSpPr/>
      </xdr:nvSpPr>
      <xdr:spPr>
        <a:xfrm>
          <a:off x="4114800" y="30480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66675</xdr:rowOff>
    </xdr:from>
    <xdr:to>
      <xdr:col>1</xdr:col>
      <xdr:colOff>400050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95C05-8C5B-46D5-A2F3-603A9AB44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2</xdr:col>
      <xdr:colOff>1057275</xdr:colOff>
      <xdr:row>1</xdr:row>
      <xdr:rowOff>114300</xdr:rowOff>
    </xdr:from>
    <xdr:to>
      <xdr:col>4</xdr:col>
      <xdr:colOff>66675</xdr:colOff>
      <xdr:row>3</xdr:row>
      <xdr:rowOff>66675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AF115423-40CC-4B72-8161-EE36E75EA2C5}"/>
            </a:ext>
          </a:extLst>
        </xdr:cNvPr>
        <xdr:cNvSpPr/>
      </xdr:nvSpPr>
      <xdr:spPr>
        <a:xfrm>
          <a:off x="2476500" y="30480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76200</xdr:rowOff>
    </xdr:from>
    <xdr:to>
      <xdr:col>1</xdr:col>
      <xdr:colOff>323850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D1C4F-ADE7-4667-92B1-FF7D38B86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266700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3</xdr:col>
      <xdr:colOff>4600575</xdr:colOff>
      <xdr:row>1</xdr:row>
      <xdr:rowOff>95250</xdr:rowOff>
    </xdr:from>
    <xdr:to>
      <xdr:col>4</xdr:col>
      <xdr:colOff>57150</xdr:colOff>
      <xdr:row>3</xdr:row>
      <xdr:rowOff>47625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91A7C143-E8E1-4AAD-8AD2-E1454A5010B3}"/>
            </a:ext>
          </a:extLst>
        </xdr:cNvPr>
        <xdr:cNvSpPr/>
      </xdr:nvSpPr>
      <xdr:spPr>
        <a:xfrm>
          <a:off x="7753350" y="28575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#08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1</xdr:col>
      <xdr:colOff>419100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3E746-EBF6-4122-A6BB-D95AA7B4E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7175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4</xdr:col>
      <xdr:colOff>1514475</xdr:colOff>
      <xdr:row>1</xdr:row>
      <xdr:rowOff>114300</xdr:rowOff>
    </xdr:from>
    <xdr:to>
      <xdr:col>5</xdr:col>
      <xdr:colOff>66675</xdr:colOff>
      <xdr:row>3</xdr:row>
      <xdr:rowOff>66675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E6EF7C65-A57D-4EF2-A7C3-2A41A73E5A08}"/>
            </a:ext>
          </a:extLst>
        </xdr:cNvPr>
        <xdr:cNvSpPr/>
      </xdr:nvSpPr>
      <xdr:spPr>
        <a:xfrm>
          <a:off x="5286375" y="30480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#09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1</xdr:col>
      <xdr:colOff>419100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2A02B-BFC3-453F-BFCA-1B506DD82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6700"/>
          <a:ext cx="419100" cy="4191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  <xdr:twoCellAnchor>
    <xdr:from>
      <xdr:col>6</xdr:col>
      <xdr:colOff>1371600</xdr:colOff>
      <xdr:row>1</xdr:row>
      <xdr:rowOff>114300</xdr:rowOff>
    </xdr:from>
    <xdr:to>
      <xdr:col>7</xdr:col>
      <xdr:colOff>161925</xdr:colOff>
      <xdr:row>3</xdr:row>
      <xdr:rowOff>66675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94812B40-9CDB-4BE7-8F81-D414D32CF398}"/>
            </a:ext>
          </a:extLst>
        </xdr:cNvPr>
        <xdr:cNvSpPr/>
      </xdr:nvSpPr>
      <xdr:spPr>
        <a:xfrm>
          <a:off x="7086600" y="304800"/>
          <a:ext cx="723900" cy="333375"/>
        </a:xfrm>
        <a:prstGeom prst="parallelogram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#10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5855-46CC-48CB-BB99-8E0FCE4E6A5C}">
  <dimension ref="B3:C15"/>
  <sheetViews>
    <sheetView showGridLines="0" topLeftCell="A2" zoomScale="150" zoomScaleNormal="150" workbookViewId="0">
      <selection activeCell="C6" sqref="C6"/>
    </sheetView>
  </sheetViews>
  <sheetFormatPr defaultRowHeight="15" x14ac:dyDescent="0.25"/>
  <cols>
    <col min="1" max="1" width="5.28515625" customWidth="1"/>
    <col min="2" max="2" width="19.5703125" bestFit="1" customWidth="1"/>
    <col min="3" max="3" width="19.7109375" customWidth="1"/>
  </cols>
  <sheetData>
    <row r="3" spans="2:3" x14ac:dyDescent="0.25">
      <c r="B3" s="25" t="s">
        <v>7</v>
      </c>
      <c r="C3" s="25"/>
    </row>
    <row r="5" spans="2:3" x14ac:dyDescent="0.25">
      <c r="B5" s="7" t="s">
        <v>1</v>
      </c>
      <c r="C5" s="7" t="s">
        <v>0</v>
      </c>
    </row>
    <row r="6" spans="2:3" x14ac:dyDescent="0.25">
      <c r="B6" s="8" t="s">
        <v>2</v>
      </c>
      <c r="C6" s="8" t="str" cm="1">
        <f t="array" ref="C6">_xlfn.TEXTJOIN("",TRUE,IFERROR(VALUE(MID(B6,_xlfn.SEQUENCE(LEN(B6)),1)),""))</f>
        <v>10210123</v>
      </c>
    </row>
    <row r="7" spans="2:3" x14ac:dyDescent="0.25">
      <c r="B7" s="8" t="s">
        <v>3</v>
      </c>
      <c r="C7" s="8" t="str" cm="1">
        <f t="array" ref="C7">_xlfn.TEXTJOIN("",TRUE,IFERROR(VALUE(MID(B7,_xlfn.SEQUENCE(LEN(B7)),1)),""))</f>
        <v>60059412</v>
      </c>
    </row>
    <row r="8" spans="2:3" x14ac:dyDescent="0.25">
      <c r="B8" s="8" t="s">
        <v>127</v>
      </c>
      <c r="C8" s="8" t="str" cm="1">
        <f t="array" ref="C8">_xlfn.TEXTJOIN("",TRUE,IFERROR(VALUE(MID(B8,_xlfn.SEQUENCE(LEN(B8)),1)),""))</f>
        <v>10012445</v>
      </c>
    </row>
    <row r="9" spans="2:3" x14ac:dyDescent="0.25">
      <c r="B9" s="8" t="s">
        <v>126</v>
      </c>
      <c r="C9" s="8" t="str" cm="1">
        <f t="array" ref="C9">_xlfn.TEXTJOIN("",TRUE,IFERROR(VALUE(MID(B9,_xlfn.SEQUENCE(LEN(B9)),1)),""))</f>
        <v>00315745</v>
      </c>
    </row>
    <row r="10" spans="2:3" x14ac:dyDescent="0.25">
      <c r="B10" s="8" t="s">
        <v>125</v>
      </c>
      <c r="C10" s="8" t="str" cm="1">
        <f t="array" ref="C10">_xlfn.TEXTJOIN("",TRUE,IFERROR(VALUE(MID(B10,_xlfn.SEQUENCE(LEN(B10)),1)),""))</f>
        <v>14001465</v>
      </c>
    </row>
    <row r="11" spans="2:3" x14ac:dyDescent="0.25">
      <c r="B11" s="8" t="s">
        <v>124</v>
      </c>
      <c r="C11" s="8" t="str" cm="1">
        <f t="array" ref="C11">_xlfn.TEXTJOIN("",TRUE,IFERROR(VALUE(MID(B11,_xlfn.SEQUENCE(LEN(B11)),1)),""))</f>
        <v>12302148</v>
      </c>
    </row>
    <row r="12" spans="2:3" x14ac:dyDescent="0.25">
      <c r="B12" s="8" t="s">
        <v>4</v>
      </c>
      <c r="C12" s="8" t="str" cm="1">
        <f t="array" ref="C12">_xlfn.TEXTJOIN("",TRUE,IFERROR(VALUE(MID(B12,_xlfn.SEQUENCE(LEN(B12)),1)),""))</f>
        <v>13201421</v>
      </c>
    </row>
    <row r="13" spans="2:3" x14ac:dyDescent="0.25">
      <c r="B13" s="8" t="s">
        <v>5</v>
      </c>
      <c r="C13" s="8" t="str" cm="1">
        <f t="array" ref="C13">_xlfn.TEXTJOIN("",TRUE,IFERROR(VALUE(MID(B13,_xlfn.SEQUENCE(LEN(B13)),1)),""))</f>
        <v>12320145</v>
      </c>
    </row>
    <row r="14" spans="2:3" x14ac:dyDescent="0.25">
      <c r="B14" s="8" t="s">
        <v>6</v>
      </c>
      <c r="C14" s="8" t="str" cm="1">
        <f t="array" ref="C14">_xlfn.TEXTJOIN("",TRUE,IFERROR(VALUE(MID(B14,_xlfn.SEQUENCE(LEN(B14)),1)),""))</f>
        <v>01247814</v>
      </c>
    </row>
    <row r="15" spans="2:3" x14ac:dyDescent="0.25">
      <c r="B15" s="8" t="s">
        <v>123</v>
      </c>
      <c r="C15" s="8" t="str" cm="1">
        <f t="array" ref="C15">_xlfn.TEXTJOIN("",TRUE,IFERROR(VALUE(MID(B15,_xlfn.SEQUENCE(LEN(B15)),1)),""))</f>
        <v>12403281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9A3-7A40-4E53-8A63-7F9B477C4CAE}">
  <dimension ref="B3:E21"/>
  <sheetViews>
    <sheetView showGridLines="0" zoomScale="160" zoomScaleNormal="160" workbookViewId="0"/>
  </sheetViews>
  <sheetFormatPr defaultRowHeight="15" x14ac:dyDescent="0.25"/>
  <cols>
    <col min="2" max="2" width="12.5703125" customWidth="1"/>
    <col min="3" max="3" width="14.28515625" customWidth="1"/>
    <col min="4" max="4" width="20" customWidth="1"/>
    <col min="5" max="5" width="12.42578125" style="1" customWidth="1"/>
  </cols>
  <sheetData>
    <row r="3" spans="2:5" x14ac:dyDescent="0.25">
      <c r="B3" s="26" t="s">
        <v>11</v>
      </c>
      <c r="C3" s="26"/>
      <c r="D3" s="26"/>
      <c r="E3" s="26"/>
    </row>
    <row r="5" spans="2:5" x14ac:dyDescent="0.25">
      <c r="B5" s="7" t="s">
        <v>12</v>
      </c>
      <c r="C5" s="7" t="s">
        <v>8</v>
      </c>
      <c r="D5" s="7" t="s">
        <v>9</v>
      </c>
      <c r="E5" s="9" t="s">
        <v>10</v>
      </c>
    </row>
    <row r="6" spans="2:5" x14ac:dyDescent="0.25">
      <c r="B6" s="8" t="s">
        <v>13</v>
      </c>
      <c r="C6" s="8" t="s">
        <v>14</v>
      </c>
      <c r="D6" s="8" t="s">
        <v>21</v>
      </c>
      <c r="E6" s="10">
        <f ca="1">RANDBETWEEN(25,60)</f>
        <v>51</v>
      </c>
    </row>
    <row r="7" spans="2:5" x14ac:dyDescent="0.25">
      <c r="B7" s="8" t="str">
        <f t="shared" ref="B7:C9" si="0">B6</f>
        <v>Surabaya</v>
      </c>
      <c r="C7" s="8" t="str">
        <f t="shared" si="0"/>
        <v>Toko Ibu</v>
      </c>
      <c r="D7" s="8" t="s">
        <v>22</v>
      </c>
      <c r="E7" s="10">
        <f t="shared" ref="E7:E21" ca="1" si="1">RANDBETWEEN(25,60)</f>
        <v>46</v>
      </c>
    </row>
    <row r="8" spans="2:5" x14ac:dyDescent="0.25">
      <c r="B8" s="8" t="str">
        <f t="shared" si="0"/>
        <v>Surabaya</v>
      </c>
      <c r="C8" s="8" t="str">
        <f t="shared" si="0"/>
        <v>Toko Ibu</v>
      </c>
      <c r="D8" s="8" t="s">
        <v>23</v>
      </c>
      <c r="E8" s="10">
        <f t="shared" ca="1" si="1"/>
        <v>33</v>
      </c>
    </row>
    <row r="9" spans="2:5" x14ac:dyDescent="0.25">
      <c r="B9" s="8" t="str">
        <f t="shared" si="0"/>
        <v>Surabaya</v>
      </c>
      <c r="C9" s="8" t="str">
        <f t="shared" si="0"/>
        <v>Toko Ibu</v>
      </c>
      <c r="D9" s="8" t="s">
        <v>24</v>
      </c>
      <c r="E9" s="10">
        <f t="shared" ca="1" si="1"/>
        <v>41</v>
      </c>
    </row>
    <row r="10" spans="2:5" x14ac:dyDescent="0.25">
      <c r="B10" s="8" t="s">
        <v>15</v>
      </c>
      <c r="C10" s="8" t="s">
        <v>16</v>
      </c>
      <c r="D10" s="8" t="s">
        <v>21</v>
      </c>
      <c r="E10" s="10">
        <f t="shared" ca="1" si="1"/>
        <v>44</v>
      </c>
    </row>
    <row r="11" spans="2:5" x14ac:dyDescent="0.25">
      <c r="B11" s="8" t="str">
        <f t="shared" ref="B11:C13" si="2">B10</f>
        <v>Banyuwangi</v>
      </c>
      <c r="C11" s="8" t="str">
        <f t="shared" si="2"/>
        <v>Toko Anak</v>
      </c>
      <c r="D11" s="8" t="s">
        <v>22</v>
      </c>
      <c r="E11" s="10">
        <f t="shared" ca="1" si="1"/>
        <v>25</v>
      </c>
    </row>
    <row r="12" spans="2:5" x14ac:dyDescent="0.25">
      <c r="B12" s="8" t="str">
        <f t="shared" si="2"/>
        <v>Banyuwangi</v>
      </c>
      <c r="C12" s="8" t="str">
        <f t="shared" si="2"/>
        <v>Toko Anak</v>
      </c>
      <c r="D12" s="8" t="s">
        <v>23</v>
      </c>
      <c r="E12" s="10">
        <f t="shared" ca="1" si="1"/>
        <v>26</v>
      </c>
    </row>
    <row r="13" spans="2:5" x14ac:dyDescent="0.25">
      <c r="B13" s="8" t="str">
        <f t="shared" si="2"/>
        <v>Banyuwangi</v>
      </c>
      <c r="C13" s="8" t="str">
        <f t="shared" si="2"/>
        <v>Toko Anak</v>
      </c>
      <c r="D13" s="8" t="s">
        <v>24</v>
      </c>
      <c r="E13" s="10">
        <f t="shared" ca="1" si="1"/>
        <v>45</v>
      </c>
    </row>
    <row r="14" spans="2:5" x14ac:dyDescent="0.25">
      <c r="B14" s="8" t="s">
        <v>17</v>
      </c>
      <c r="C14" s="8" t="s">
        <v>18</v>
      </c>
      <c r="D14" s="8" t="s">
        <v>21</v>
      </c>
      <c r="E14" s="10">
        <f t="shared" ca="1" si="1"/>
        <v>45</v>
      </c>
    </row>
    <row r="15" spans="2:5" x14ac:dyDescent="0.25">
      <c r="B15" s="8" t="str">
        <f t="shared" ref="B15:C17" si="3">B14</f>
        <v>Lumajang</v>
      </c>
      <c r="C15" s="8" t="str">
        <f t="shared" si="3"/>
        <v>Toko Ayah</v>
      </c>
      <c r="D15" s="8" t="s">
        <v>22</v>
      </c>
      <c r="E15" s="10">
        <f t="shared" ca="1" si="1"/>
        <v>41</v>
      </c>
    </row>
    <row r="16" spans="2:5" x14ac:dyDescent="0.25">
      <c r="B16" s="8" t="str">
        <f t="shared" si="3"/>
        <v>Lumajang</v>
      </c>
      <c r="C16" s="8" t="str">
        <f t="shared" si="3"/>
        <v>Toko Ayah</v>
      </c>
      <c r="D16" s="8" t="s">
        <v>23</v>
      </c>
      <c r="E16" s="10">
        <f t="shared" ca="1" si="1"/>
        <v>52</v>
      </c>
    </row>
    <row r="17" spans="2:5" x14ac:dyDescent="0.25">
      <c r="B17" s="8" t="str">
        <f t="shared" si="3"/>
        <v>Lumajang</v>
      </c>
      <c r="C17" s="8" t="str">
        <f t="shared" si="3"/>
        <v>Toko Ayah</v>
      </c>
      <c r="D17" s="8" t="s">
        <v>24</v>
      </c>
      <c r="E17" s="10">
        <f t="shared" ca="1" si="1"/>
        <v>55</v>
      </c>
    </row>
    <row r="18" spans="2:5" x14ac:dyDescent="0.25">
      <c r="B18" s="8" t="s">
        <v>19</v>
      </c>
      <c r="C18" s="8" t="s">
        <v>20</v>
      </c>
      <c r="D18" s="8" t="s">
        <v>21</v>
      </c>
      <c r="E18" s="10">
        <f t="shared" ca="1" si="1"/>
        <v>47</v>
      </c>
    </row>
    <row r="19" spans="2:5" x14ac:dyDescent="0.25">
      <c r="B19" s="8" t="str">
        <f t="shared" ref="B19:C21" si="4">B18</f>
        <v>Pasuruan</v>
      </c>
      <c r="C19" s="8" t="str">
        <f t="shared" si="4"/>
        <v>Toko Nenek</v>
      </c>
      <c r="D19" s="8" t="s">
        <v>22</v>
      </c>
      <c r="E19" s="10">
        <f t="shared" ca="1" si="1"/>
        <v>52</v>
      </c>
    </row>
    <row r="20" spans="2:5" x14ac:dyDescent="0.25">
      <c r="B20" s="8" t="str">
        <f t="shared" si="4"/>
        <v>Pasuruan</v>
      </c>
      <c r="C20" s="8" t="str">
        <f t="shared" si="4"/>
        <v>Toko Nenek</v>
      </c>
      <c r="D20" s="8" t="s">
        <v>23</v>
      </c>
      <c r="E20" s="10">
        <f t="shared" ca="1" si="1"/>
        <v>42</v>
      </c>
    </row>
    <row r="21" spans="2:5" x14ac:dyDescent="0.25">
      <c r="B21" s="8" t="str">
        <f t="shared" si="4"/>
        <v>Pasuruan</v>
      </c>
      <c r="C21" s="8" t="str">
        <f t="shared" si="4"/>
        <v>Toko Nenek</v>
      </c>
      <c r="D21" s="8" t="s">
        <v>24</v>
      </c>
      <c r="E21" s="10">
        <f t="shared" ca="1" si="1"/>
        <v>25</v>
      </c>
    </row>
  </sheetData>
  <mergeCells count="1"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16FF-A659-4F94-B48A-4A7223A800BC}">
  <dimension ref="B3:E15"/>
  <sheetViews>
    <sheetView showGridLines="0" topLeftCell="A4" zoomScale="180" zoomScaleNormal="180" workbookViewId="0">
      <selection activeCell="E6" sqref="E6:E15"/>
    </sheetView>
  </sheetViews>
  <sheetFormatPr defaultRowHeight="15" x14ac:dyDescent="0.25"/>
  <cols>
    <col min="2" max="2" width="14.42578125" customWidth="1"/>
    <col min="3" max="5" width="11.140625" customWidth="1"/>
  </cols>
  <sheetData>
    <row r="3" spans="2:5" x14ac:dyDescent="0.25">
      <c r="B3" s="26" t="s">
        <v>39</v>
      </c>
      <c r="C3" s="26"/>
      <c r="D3" s="26"/>
      <c r="E3" s="26"/>
    </row>
    <row r="5" spans="2:5" x14ac:dyDescent="0.25">
      <c r="B5" s="7" t="s">
        <v>25</v>
      </c>
      <c r="C5" s="7" t="s">
        <v>26</v>
      </c>
      <c r="D5" s="7" t="s">
        <v>27</v>
      </c>
      <c r="E5" s="7" t="s">
        <v>28</v>
      </c>
    </row>
    <row r="6" spans="2:5" x14ac:dyDescent="0.25">
      <c r="B6" s="11" t="s">
        <v>29</v>
      </c>
      <c r="C6" s="11">
        <f ca="1">RANDBETWEEN(50,80)</f>
        <v>72</v>
      </c>
      <c r="D6" s="11">
        <f ca="1">RANDBETWEEN(C6-8,C6+20)</f>
        <v>91</v>
      </c>
      <c r="E6" s="23">
        <f ca="1">D6-C6</f>
        <v>19</v>
      </c>
    </row>
    <row r="7" spans="2:5" x14ac:dyDescent="0.25">
      <c r="B7" s="11" t="s">
        <v>30</v>
      </c>
      <c r="C7" s="11">
        <f t="shared" ref="C7:C15" ca="1" si="0">RANDBETWEEN(50,80)</f>
        <v>68</v>
      </c>
      <c r="D7" s="11">
        <f t="shared" ref="D7:D15" ca="1" si="1">RANDBETWEEN(C7-8,C7+20)</f>
        <v>81</v>
      </c>
      <c r="E7" s="23">
        <f t="shared" ref="E7:E15" ca="1" si="2">D7-C7</f>
        <v>13</v>
      </c>
    </row>
    <row r="8" spans="2:5" x14ac:dyDescent="0.25">
      <c r="B8" s="11" t="s">
        <v>31</v>
      </c>
      <c r="C8" s="11">
        <f t="shared" ca="1" si="0"/>
        <v>53</v>
      </c>
      <c r="D8" s="11">
        <f t="shared" ca="1" si="1"/>
        <v>45</v>
      </c>
      <c r="E8" s="23">
        <f t="shared" ca="1" si="2"/>
        <v>-8</v>
      </c>
    </row>
    <row r="9" spans="2:5" x14ac:dyDescent="0.25">
      <c r="B9" s="11" t="s">
        <v>32</v>
      </c>
      <c r="C9" s="11">
        <f t="shared" ca="1" si="0"/>
        <v>50</v>
      </c>
      <c r="D9" s="11">
        <f t="shared" ca="1" si="1"/>
        <v>48</v>
      </c>
      <c r="E9" s="23">
        <f t="shared" ca="1" si="2"/>
        <v>-2</v>
      </c>
    </row>
    <row r="10" spans="2:5" x14ac:dyDescent="0.25">
      <c r="B10" s="11" t="s">
        <v>33</v>
      </c>
      <c r="C10" s="11">
        <f t="shared" ca="1" si="0"/>
        <v>73</v>
      </c>
      <c r="D10" s="11">
        <f t="shared" ca="1" si="1"/>
        <v>71</v>
      </c>
      <c r="E10" s="23">
        <f t="shared" ca="1" si="2"/>
        <v>-2</v>
      </c>
    </row>
    <row r="11" spans="2:5" x14ac:dyDescent="0.25">
      <c r="B11" s="11" t="s">
        <v>34</v>
      </c>
      <c r="C11" s="11">
        <f t="shared" ca="1" si="0"/>
        <v>67</v>
      </c>
      <c r="D11" s="11">
        <f t="shared" ca="1" si="1"/>
        <v>79</v>
      </c>
      <c r="E11" s="23">
        <f t="shared" ca="1" si="2"/>
        <v>12</v>
      </c>
    </row>
    <row r="12" spans="2:5" x14ac:dyDescent="0.25">
      <c r="B12" s="11" t="s">
        <v>35</v>
      </c>
      <c r="C12" s="11">
        <f t="shared" ca="1" si="0"/>
        <v>61</v>
      </c>
      <c r="D12" s="11">
        <f t="shared" ca="1" si="1"/>
        <v>62</v>
      </c>
      <c r="E12" s="23">
        <f t="shared" ca="1" si="2"/>
        <v>1</v>
      </c>
    </row>
    <row r="13" spans="2:5" x14ac:dyDescent="0.25">
      <c r="B13" s="11" t="s">
        <v>36</v>
      </c>
      <c r="C13" s="11">
        <f t="shared" ca="1" si="0"/>
        <v>56</v>
      </c>
      <c r="D13" s="11">
        <f t="shared" ca="1" si="1"/>
        <v>51</v>
      </c>
      <c r="E13" s="23">
        <f t="shared" ca="1" si="2"/>
        <v>-5</v>
      </c>
    </row>
    <row r="14" spans="2:5" x14ac:dyDescent="0.25">
      <c r="B14" s="11" t="s">
        <v>37</v>
      </c>
      <c r="C14" s="11">
        <f t="shared" ca="1" si="0"/>
        <v>71</v>
      </c>
      <c r="D14" s="11">
        <f t="shared" ca="1" si="1"/>
        <v>72</v>
      </c>
      <c r="E14" s="23">
        <f t="shared" ca="1" si="2"/>
        <v>1</v>
      </c>
    </row>
    <row r="15" spans="2:5" x14ac:dyDescent="0.25">
      <c r="B15" s="11" t="s">
        <v>38</v>
      </c>
      <c r="C15" s="11">
        <f t="shared" ca="1" si="0"/>
        <v>51</v>
      </c>
      <c r="D15" s="11">
        <f t="shared" ca="1" si="1"/>
        <v>49</v>
      </c>
      <c r="E15" s="23">
        <f t="shared" ca="1" si="2"/>
        <v>-2</v>
      </c>
    </row>
  </sheetData>
  <mergeCells count="1">
    <mergeCell ref="B3:E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AC5-8035-4B43-A844-30EF1CBC1ADB}">
  <dimension ref="B3:F14"/>
  <sheetViews>
    <sheetView showGridLines="0" tabSelected="1" zoomScale="180" zoomScaleNormal="180" workbookViewId="0">
      <selection activeCell="B9" sqref="B9"/>
    </sheetView>
  </sheetViews>
  <sheetFormatPr defaultRowHeight="15" x14ac:dyDescent="0.25"/>
  <cols>
    <col min="2" max="2" width="14.140625" bestFit="1" customWidth="1"/>
    <col min="3" max="3" width="13.28515625" bestFit="1" customWidth="1"/>
  </cols>
  <sheetData>
    <row r="3" spans="2:6" x14ac:dyDescent="0.25">
      <c r="B3" s="27" t="s">
        <v>45</v>
      </c>
      <c r="C3" s="27"/>
      <c r="D3" s="27"/>
      <c r="E3" s="27"/>
      <c r="F3" s="27"/>
    </row>
    <row r="5" spans="2:6" x14ac:dyDescent="0.25">
      <c r="B5" s="19" t="s">
        <v>40</v>
      </c>
      <c r="C5" s="19" t="s">
        <v>41</v>
      </c>
      <c r="D5" s="19" t="s">
        <v>42</v>
      </c>
      <c r="E5" s="19" t="s">
        <v>43</v>
      </c>
      <c r="F5" s="19" t="s">
        <v>44</v>
      </c>
    </row>
    <row r="6" spans="2:6" x14ac:dyDescent="0.25">
      <c r="B6" s="20" t="s">
        <v>29</v>
      </c>
      <c r="C6" s="20" t="s">
        <v>46</v>
      </c>
      <c r="D6" s="20">
        <v>85</v>
      </c>
      <c r="E6" s="20">
        <v>65</v>
      </c>
      <c r="F6" s="20">
        <v>90</v>
      </c>
    </row>
    <row r="7" spans="2:6" x14ac:dyDescent="0.25">
      <c r="B7" s="20" t="s">
        <v>30</v>
      </c>
      <c r="C7" s="20" t="s">
        <v>47</v>
      </c>
      <c r="D7" s="20">
        <v>85</v>
      </c>
      <c r="E7" s="20">
        <v>75</v>
      </c>
      <c r="F7" s="20">
        <v>87</v>
      </c>
    </row>
    <row r="8" spans="2:6" x14ac:dyDescent="0.25">
      <c r="B8" s="20" t="s">
        <v>31</v>
      </c>
      <c r="C8" s="20" t="s">
        <v>46</v>
      </c>
      <c r="D8" s="20">
        <v>75</v>
      </c>
      <c r="E8" s="20">
        <v>80</v>
      </c>
      <c r="F8" s="20">
        <v>85</v>
      </c>
    </row>
    <row r="9" spans="2:6" x14ac:dyDescent="0.25">
      <c r="B9" s="20" t="s">
        <v>32</v>
      </c>
      <c r="C9" s="20" t="s">
        <v>46</v>
      </c>
      <c r="D9" s="20">
        <v>80</v>
      </c>
      <c r="E9" s="20">
        <v>80</v>
      </c>
      <c r="F9" s="20">
        <v>94</v>
      </c>
    </row>
    <row r="10" spans="2:6" x14ac:dyDescent="0.25">
      <c r="B10" s="21"/>
      <c r="C10" s="21"/>
      <c r="D10" s="21"/>
      <c r="E10" s="21"/>
      <c r="F10" s="21"/>
    </row>
    <row r="11" spans="2:6" x14ac:dyDescent="0.25">
      <c r="B11" s="21"/>
    </row>
    <row r="12" spans="2:6" x14ac:dyDescent="0.25">
      <c r="B12" s="21"/>
    </row>
    <row r="13" spans="2:6" x14ac:dyDescent="0.25">
      <c r="B13" s="21"/>
    </row>
    <row r="14" spans="2:6" x14ac:dyDescent="0.25">
      <c r="B14" s="21"/>
    </row>
  </sheetData>
  <mergeCells count="1">
    <mergeCell ref="B3:F3"/>
  </mergeCells>
  <conditionalFormatting sqref="B6:F36">
    <cfRule type="expression" dxfId="0" priority="1">
      <formula>$B6&lt;&gt;""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FE8-D98F-41BC-AAB8-192D91A55D4A}">
  <dimension ref="B3:D10"/>
  <sheetViews>
    <sheetView showGridLines="0" zoomScale="160" zoomScaleNormal="160" workbookViewId="0">
      <selection activeCell="N18" sqref="N18"/>
    </sheetView>
  </sheetViews>
  <sheetFormatPr defaultRowHeight="15" x14ac:dyDescent="0.25"/>
  <cols>
    <col min="2" max="2" width="14.85546875" customWidth="1"/>
    <col min="3" max="3" width="10.140625" customWidth="1"/>
    <col min="4" max="4" width="13.85546875" customWidth="1"/>
  </cols>
  <sheetData>
    <row r="3" spans="2:4" x14ac:dyDescent="0.25">
      <c r="B3" s="25" t="s">
        <v>54</v>
      </c>
      <c r="C3" s="25"/>
      <c r="D3" s="25"/>
    </row>
    <row r="5" spans="2:4" x14ac:dyDescent="0.25">
      <c r="B5" s="13" t="s">
        <v>48</v>
      </c>
      <c r="C5" s="13" t="s">
        <v>26</v>
      </c>
      <c r="D5" s="13" t="s">
        <v>27</v>
      </c>
    </row>
    <row r="6" spans="2:4" x14ac:dyDescent="0.25">
      <c r="B6" s="11" t="s">
        <v>49</v>
      </c>
      <c r="C6" s="11">
        <f ca="1">RANDBETWEEN(120,250)</f>
        <v>166</v>
      </c>
      <c r="D6" s="11">
        <f ca="1">RANDBETWEEN(C6-(10%*C6),C6+(10%*C6))</f>
        <v>165</v>
      </c>
    </row>
    <row r="7" spans="2:4" x14ac:dyDescent="0.25">
      <c r="B7" s="11" t="s">
        <v>50</v>
      </c>
      <c r="C7" s="11">
        <f t="shared" ref="C7:C10" ca="1" si="0">RANDBETWEEN(120,250)</f>
        <v>201</v>
      </c>
      <c r="D7" s="11">
        <f t="shared" ref="D7:D10" ca="1" si="1">RANDBETWEEN(C7-(10%*C7),C7+(10%*C7))</f>
        <v>189</v>
      </c>
    </row>
    <row r="8" spans="2:4" x14ac:dyDescent="0.25">
      <c r="B8" s="11" t="s">
        <v>51</v>
      </c>
      <c r="C8" s="11">
        <f t="shared" ca="1" si="0"/>
        <v>250</v>
      </c>
      <c r="D8" s="11">
        <f t="shared" ca="1" si="1"/>
        <v>232</v>
      </c>
    </row>
    <row r="9" spans="2:4" x14ac:dyDescent="0.25">
      <c r="B9" s="11" t="s">
        <v>52</v>
      </c>
      <c r="C9" s="11">
        <f t="shared" ca="1" si="0"/>
        <v>187</v>
      </c>
      <c r="D9" s="11">
        <f t="shared" ca="1" si="1"/>
        <v>198</v>
      </c>
    </row>
    <row r="10" spans="2:4" x14ac:dyDescent="0.25">
      <c r="B10" s="11" t="s">
        <v>53</v>
      </c>
      <c r="C10" s="11">
        <f t="shared" ca="1" si="0"/>
        <v>213</v>
      </c>
      <c r="D10" s="11">
        <f t="shared" ca="1" si="1"/>
        <v>217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E53A-9981-40DC-AD20-3E22CBCD5F30}">
  <dimension ref="B3:D6"/>
  <sheetViews>
    <sheetView showGridLines="0" zoomScale="160" zoomScaleNormal="160" workbookViewId="0">
      <selection activeCell="C19" sqref="C19"/>
    </sheetView>
  </sheetViews>
  <sheetFormatPr defaultRowHeight="15" x14ac:dyDescent="0.25"/>
  <cols>
    <col min="2" max="4" width="20.85546875" customWidth="1"/>
  </cols>
  <sheetData>
    <row r="3" spans="2:4" x14ac:dyDescent="0.25">
      <c r="B3" s="25" t="s">
        <v>58</v>
      </c>
      <c r="C3" s="25"/>
      <c r="D3" s="25"/>
    </row>
    <row r="5" spans="2:4" x14ac:dyDescent="0.25">
      <c r="B5" s="13" t="s">
        <v>55</v>
      </c>
      <c r="C5" s="13" t="s">
        <v>56</v>
      </c>
      <c r="D5" s="13" t="s">
        <v>57</v>
      </c>
    </row>
    <row r="6" spans="2:4" ht="36" customHeight="1" x14ac:dyDescent="0.25">
      <c r="B6" s="11" t="s">
        <v>59</v>
      </c>
      <c r="C6" s="14">
        <v>0.25</v>
      </c>
      <c r="D6" s="14">
        <f>1-C6</f>
        <v>0.75</v>
      </c>
    </row>
  </sheetData>
  <mergeCells count="1">
    <mergeCell ref="B3:D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B12-E2DE-4E82-9167-CFC809279B7D}">
  <dimension ref="B3:D16"/>
  <sheetViews>
    <sheetView showGridLines="0" zoomScale="160" zoomScaleNormal="160" workbookViewId="0">
      <selection activeCell="F17" sqref="F17"/>
    </sheetView>
  </sheetViews>
  <sheetFormatPr defaultRowHeight="15" x14ac:dyDescent="0.25"/>
  <cols>
    <col min="2" max="2" width="12.140625" customWidth="1"/>
    <col min="3" max="3" width="16.5703125" bestFit="1" customWidth="1"/>
  </cols>
  <sheetData>
    <row r="3" spans="2:4" x14ac:dyDescent="0.25">
      <c r="B3" s="25" t="s">
        <v>60</v>
      </c>
      <c r="C3" s="25"/>
      <c r="D3" s="25"/>
    </row>
    <row r="5" spans="2:4" x14ac:dyDescent="0.25">
      <c r="B5" s="13" t="s">
        <v>25</v>
      </c>
      <c r="C5" s="13" t="s">
        <v>27</v>
      </c>
      <c r="D5" s="13" t="s">
        <v>61</v>
      </c>
    </row>
    <row r="6" spans="2:4" x14ac:dyDescent="0.25">
      <c r="B6" s="11" t="s">
        <v>29</v>
      </c>
      <c r="C6" s="17">
        <v>3500000</v>
      </c>
      <c r="D6" s="16"/>
    </row>
    <row r="7" spans="2:4" x14ac:dyDescent="0.25">
      <c r="B7" s="11" t="s">
        <v>30</v>
      </c>
      <c r="C7" s="17">
        <v>1520000</v>
      </c>
      <c r="D7" s="16"/>
    </row>
    <row r="8" spans="2:4" x14ac:dyDescent="0.25">
      <c r="B8" s="11" t="s">
        <v>31</v>
      </c>
      <c r="C8" s="17">
        <v>3850000</v>
      </c>
      <c r="D8" s="16"/>
    </row>
    <row r="9" spans="2:4" x14ac:dyDescent="0.25">
      <c r="B9" s="11" t="s">
        <v>32</v>
      </c>
      <c r="C9" s="17">
        <v>4250000</v>
      </c>
      <c r="D9" s="16"/>
    </row>
    <row r="10" spans="2:4" x14ac:dyDescent="0.25">
      <c r="B10" s="11" t="s">
        <v>33</v>
      </c>
      <c r="C10" s="17">
        <v>4600000</v>
      </c>
      <c r="D10" s="16"/>
    </row>
    <row r="11" spans="2:4" x14ac:dyDescent="0.25">
      <c r="B11" s="11" t="s">
        <v>34</v>
      </c>
      <c r="C11" s="17">
        <v>2850000</v>
      </c>
      <c r="D11" s="16"/>
    </row>
    <row r="12" spans="2:4" x14ac:dyDescent="0.25">
      <c r="B12" s="11" t="s">
        <v>35</v>
      </c>
      <c r="C12" s="17">
        <v>5600000</v>
      </c>
      <c r="D12" s="16"/>
    </row>
    <row r="13" spans="2:4" x14ac:dyDescent="0.25">
      <c r="B13" s="11" t="s">
        <v>36</v>
      </c>
      <c r="C13" s="17">
        <v>3150000</v>
      </c>
      <c r="D13" s="16"/>
    </row>
    <row r="14" spans="2:4" x14ac:dyDescent="0.25">
      <c r="B14" s="11" t="s">
        <v>37</v>
      </c>
      <c r="C14" s="17">
        <v>3550000</v>
      </c>
      <c r="D14" s="16"/>
    </row>
    <row r="15" spans="2:4" x14ac:dyDescent="0.25">
      <c r="B15" s="11" t="s">
        <v>38</v>
      </c>
      <c r="C15" s="17">
        <v>6200000</v>
      </c>
      <c r="D15" s="16"/>
    </row>
    <row r="16" spans="2:4" x14ac:dyDescent="0.25">
      <c r="B16" s="11" t="s">
        <v>62</v>
      </c>
      <c r="C16" s="17"/>
      <c r="D16" s="15"/>
    </row>
  </sheetData>
  <mergeCells count="1">
    <mergeCell ref="B3:D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AA72-C08A-4E88-AE6B-171F26619486}">
  <dimension ref="B3:M34"/>
  <sheetViews>
    <sheetView showGridLines="0" zoomScale="120" zoomScaleNormal="120" workbookViewId="0">
      <selection activeCell="D31" sqref="D31"/>
    </sheetView>
  </sheetViews>
  <sheetFormatPr defaultRowHeight="15" x14ac:dyDescent="0.25"/>
  <cols>
    <col min="2" max="2" width="29" style="2" bestFit="1" customWidth="1"/>
    <col min="4" max="4" width="79" customWidth="1"/>
  </cols>
  <sheetData>
    <row r="3" spans="2:13" x14ac:dyDescent="0.25">
      <c r="B3" s="25" t="s">
        <v>63</v>
      </c>
      <c r="C3" s="25"/>
      <c r="D3" s="25"/>
    </row>
    <row r="5" spans="2:13" x14ac:dyDescent="0.25">
      <c r="B5" s="18" t="s">
        <v>64</v>
      </c>
      <c r="D5" s="18" t="s">
        <v>70</v>
      </c>
    </row>
    <row r="6" spans="2:13" ht="15" customHeight="1" x14ac:dyDescent="0.25">
      <c r="B6" s="3" t="s">
        <v>71</v>
      </c>
      <c r="D6" s="28"/>
      <c r="F6" s="24"/>
      <c r="G6" s="24"/>
      <c r="H6" s="24"/>
      <c r="I6" s="24"/>
      <c r="J6" s="24"/>
      <c r="K6" s="24"/>
      <c r="L6" s="24"/>
      <c r="M6" s="24"/>
    </row>
    <row r="7" spans="2:13" x14ac:dyDescent="0.25">
      <c r="B7" s="3" t="s">
        <v>72</v>
      </c>
      <c r="D7" s="29"/>
      <c r="F7" s="24"/>
      <c r="G7" s="24"/>
      <c r="H7" s="24"/>
      <c r="I7" s="24"/>
      <c r="J7" s="24"/>
      <c r="K7" s="24"/>
      <c r="L7" s="24"/>
      <c r="M7" s="24"/>
    </row>
    <row r="8" spans="2:13" x14ac:dyDescent="0.25">
      <c r="B8" s="3" t="s">
        <v>73</v>
      </c>
      <c r="D8" s="29"/>
      <c r="F8" s="24"/>
      <c r="G8" s="24"/>
      <c r="H8" s="24"/>
      <c r="I8" s="24"/>
      <c r="J8" s="24"/>
      <c r="K8" s="24"/>
      <c r="L8" s="24"/>
      <c r="M8" s="24"/>
    </row>
    <row r="9" spans="2:13" x14ac:dyDescent="0.25">
      <c r="B9" s="3" t="s">
        <v>74</v>
      </c>
      <c r="D9" s="29"/>
      <c r="F9" s="24"/>
      <c r="G9" s="24"/>
      <c r="H9" s="24"/>
      <c r="I9" s="24"/>
      <c r="J9" s="24"/>
      <c r="K9" s="24"/>
      <c r="L9" s="24"/>
      <c r="M9" s="24"/>
    </row>
    <row r="10" spans="2:13" x14ac:dyDescent="0.25">
      <c r="B10" s="3" t="s">
        <v>75</v>
      </c>
      <c r="D10" s="29"/>
      <c r="F10" s="24"/>
      <c r="G10" s="24"/>
      <c r="H10" s="24"/>
      <c r="I10" s="24"/>
      <c r="J10" s="24"/>
      <c r="K10" s="24"/>
      <c r="L10" s="24"/>
      <c r="M10" s="24"/>
    </row>
    <row r="11" spans="2:13" x14ac:dyDescent="0.25">
      <c r="B11" s="3" t="s">
        <v>76</v>
      </c>
      <c r="D11" s="29"/>
      <c r="F11" s="24"/>
      <c r="G11" s="24"/>
      <c r="H11" s="24"/>
      <c r="I11" s="24"/>
      <c r="J11" s="24"/>
      <c r="K11" s="24"/>
      <c r="L11" s="24"/>
      <c r="M11" s="24"/>
    </row>
    <row r="12" spans="2:13" x14ac:dyDescent="0.25">
      <c r="B12" s="3" t="s">
        <v>77</v>
      </c>
      <c r="D12" s="29"/>
      <c r="F12" s="24"/>
      <c r="G12" s="24"/>
      <c r="H12" s="24"/>
      <c r="I12" s="24"/>
      <c r="J12" s="24"/>
      <c r="K12" s="24"/>
      <c r="L12" s="24"/>
      <c r="M12" s="24"/>
    </row>
    <row r="13" spans="2:13" x14ac:dyDescent="0.25">
      <c r="B13" s="3" t="s">
        <v>78</v>
      </c>
      <c r="D13" s="29"/>
      <c r="F13" s="24"/>
      <c r="G13" s="24"/>
      <c r="H13" s="24"/>
      <c r="I13" s="24"/>
      <c r="J13" s="24"/>
      <c r="K13" s="24"/>
      <c r="L13" s="24"/>
      <c r="M13" s="24"/>
    </row>
    <row r="14" spans="2:13" x14ac:dyDescent="0.25">
      <c r="B14" s="3" t="s">
        <v>79</v>
      </c>
      <c r="D14" s="29"/>
      <c r="F14" s="24"/>
      <c r="G14" s="24"/>
      <c r="H14" s="24"/>
      <c r="I14" s="24"/>
      <c r="J14" s="24"/>
      <c r="K14" s="24"/>
      <c r="L14" s="24"/>
      <c r="M14" s="24"/>
    </row>
    <row r="15" spans="2:13" x14ac:dyDescent="0.25">
      <c r="B15" s="3" t="s">
        <v>80</v>
      </c>
      <c r="D15" s="29"/>
      <c r="F15" s="24"/>
      <c r="G15" s="24"/>
      <c r="H15" s="24"/>
      <c r="I15" s="24"/>
      <c r="J15" s="24"/>
      <c r="K15" s="24"/>
      <c r="L15" s="24"/>
      <c r="M15" s="24"/>
    </row>
    <row r="16" spans="2:13" x14ac:dyDescent="0.25">
      <c r="B16" s="3" t="s">
        <v>81</v>
      </c>
      <c r="D16" s="29"/>
      <c r="F16" s="24"/>
      <c r="G16" s="24"/>
      <c r="H16" s="24"/>
      <c r="I16" s="24"/>
      <c r="J16" s="24"/>
      <c r="K16" s="24"/>
      <c r="L16" s="24"/>
      <c r="M16" s="24"/>
    </row>
    <row r="17" spans="2:13" x14ac:dyDescent="0.25">
      <c r="B17" s="3" t="s">
        <v>82</v>
      </c>
      <c r="D17" s="29"/>
      <c r="F17" s="24"/>
      <c r="G17" s="24"/>
      <c r="H17" s="24"/>
      <c r="I17" s="24"/>
      <c r="J17" s="24"/>
      <c r="K17" s="24"/>
      <c r="L17" s="24"/>
      <c r="M17" s="24"/>
    </row>
    <row r="18" spans="2:13" x14ac:dyDescent="0.25">
      <c r="B18" s="3" t="s">
        <v>83</v>
      </c>
      <c r="D18" s="29"/>
      <c r="F18" s="24"/>
      <c r="G18" s="24"/>
      <c r="H18" s="24"/>
      <c r="I18" s="24"/>
      <c r="J18" s="24"/>
      <c r="K18" s="24"/>
      <c r="L18" s="24"/>
      <c r="M18" s="24"/>
    </row>
    <row r="19" spans="2:13" x14ac:dyDescent="0.25">
      <c r="B19" s="3" t="s">
        <v>84</v>
      </c>
      <c r="D19" s="29"/>
      <c r="F19" s="24"/>
      <c r="G19" s="24"/>
      <c r="H19" s="24"/>
      <c r="I19" s="24"/>
      <c r="J19" s="24"/>
      <c r="K19" s="24"/>
      <c r="L19" s="24"/>
      <c r="M19" s="24"/>
    </row>
    <row r="20" spans="2:13" x14ac:dyDescent="0.25">
      <c r="B20" s="3" t="s">
        <v>85</v>
      </c>
      <c r="D20" s="29"/>
      <c r="F20" s="24"/>
      <c r="G20" s="24"/>
      <c r="H20" s="24"/>
      <c r="I20" s="24"/>
      <c r="J20" s="24"/>
      <c r="K20" s="24"/>
      <c r="L20" s="24"/>
      <c r="M20" s="24"/>
    </row>
    <row r="21" spans="2:13" x14ac:dyDescent="0.25">
      <c r="B21" s="3" t="s">
        <v>86</v>
      </c>
      <c r="D21" s="29"/>
      <c r="F21" s="24"/>
      <c r="G21" s="24"/>
      <c r="H21" s="24"/>
      <c r="I21" s="24"/>
      <c r="J21" s="24"/>
      <c r="K21" s="24"/>
      <c r="L21" s="24"/>
      <c r="M21" s="24"/>
    </row>
    <row r="22" spans="2:13" x14ac:dyDescent="0.25">
      <c r="B22" s="3" t="s">
        <v>87</v>
      </c>
    </row>
    <row r="23" spans="2:13" x14ac:dyDescent="0.25">
      <c r="B23" s="3" t="s">
        <v>88</v>
      </c>
    </row>
    <row r="24" spans="2:13" x14ac:dyDescent="0.25">
      <c r="B24" s="3" t="s">
        <v>89</v>
      </c>
    </row>
    <row r="25" spans="2:13" x14ac:dyDescent="0.25">
      <c r="B25" s="3" t="s">
        <v>90</v>
      </c>
    </row>
    <row r="26" spans="2:13" x14ac:dyDescent="0.25">
      <c r="B26" s="3" t="s">
        <v>91</v>
      </c>
    </row>
    <row r="27" spans="2:13" x14ac:dyDescent="0.25">
      <c r="B27" s="3" t="s">
        <v>92</v>
      </c>
    </row>
    <row r="28" spans="2:13" x14ac:dyDescent="0.25">
      <c r="B28" s="3" t="s">
        <v>93</v>
      </c>
    </row>
    <row r="29" spans="2:13" x14ac:dyDescent="0.25">
      <c r="B29" s="3" t="s">
        <v>94</v>
      </c>
    </row>
    <row r="30" spans="2:13" x14ac:dyDescent="0.25">
      <c r="B30" s="3" t="s">
        <v>95</v>
      </c>
    </row>
    <row r="31" spans="2:13" x14ac:dyDescent="0.25">
      <c r="B31" s="3" t="s">
        <v>96</v>
      </c>
    </row>
    <row r="32" spans="2:13" x14ac:dyDescent="0.25">
      <c r="B32" s="3" t="s">
        <v>97</v>
      </c>
    </row>
    <row r="33" spans="2:2" x14ac:dyDescent="0.25">
      <c r="B33" s="3" t="s">
        <v>98</v>
      </c>
    </row>
    <row r="34" spans="2:2" x14ac:dyDescent="0.25">
      <c r="B34" s="4"/>
    </row>
  </sheetData>
  <mergeCells count="2">
    <mergeCell ref="B3:D3"/>
    <mergeCell ref="D6:D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0C3A-EB91-49D1-BEA8-7199A5CC1B28}">
  <dimension ref="B3:E28"/>
  <sheetViews>
    <sheetView showGridLines="0" zoomScale="140" zoomScaleNormal="140" workbookViewId="0">
      <selection activeCell="D12" sqref="D12"/>
    </sheetView>
  </sheetViews>
  <sheetFormatPr defaultRowHeight="15" x14ac:dyDescent="0.25"/>
  <cols>
    <col min="2" max="2" width="18.42578125" bestFit="1" customWidth="1"/>
    <col min="3" max="3" width="13.140625" bestFit="1" customWidth="1"/>
    <col min="4" max="4" width="15.85546875" bestFit="1" customWidth="1"/>
    <col min="5" max="5" width="32.5703125" bestFit="1" customWidth="1"/>
  </cols>
  <sheetData>
    <row r="3" spans="2:5" x14ac:dyDescent="0.25">
      <c r="B3" s="25" t="s">
        <v>121</v>
      </c>
      <c r="C3" s="25"/>
      <c r="D3" s="25"/>
      <c r="E3" s="25"/>
    </row>
    <row r="5" spans="2:5" x14ac:dyDescent="0.25">
      <c r="B5" s="18" t="s">
        <v>117</v>
      </c>
      <c r="C5" s="18" t="s">
        <v>118</v>
      </c>
      <c r="D5" s="18" t="s">
        <v>119</v>
      </c>
      <c r="E5" s="18" t="s">
        <v>120</v>
      </c>
    </row>
    <row r="6" spans="2:5" x14ac:dyDescent="0.25">
      <c r="B6" s="12" t="s">
        <v>65</v>
      </c>
      <c r="C6" s="11"/>
      <c r="D6" s="11"/>
      <c r="E6" s="22"/>
    </row>
    <row r="7" spans="2:5" x14ac:dyDescent="0.25">
      <c r="B7" s="12" t="s">
        <v>66</v>
      </c>
      <c r="C7" s="11"/>
      <c r="D7" s="11"/>
      <c r="E7" s="22"/>
    </row>
    <row r="8" spans="2:5" x14ac:dyDescent="0.25">
      <c r="B8" s="12" t="s">
        <v>67</v>
      </c>
      <c r="C8" s="11"/>
      <c r="D8" s="11"/>
      <c r="E8" s="22"/>
    </row>
    <row r="9" spans="2:5" x14ac:dyDescent="0.25">
      <c r="B9" s="12" t="s">
        <v>68</v>
      </c>
      <c r="C9" s="11"/>
      <c r="D9" s="11"/>
      <c r="E9" s="22"/>
    </row>
    <row r="10" spans="2:5" x14ac:dyDescent="0.25">
      <c r="B10" s="12" t="s">
        <v>69</v>
      </c>
      <c r="C10" s="11"/>
      <c r="D10" s="11"/>
      <c r="E10" s="22"/>
    </row>
    <row r="11" spans="2:5" x14ac:dyDescent="0.25">
      <c r="B11" s="12" t="s">
        <v>99</v>
      </c>
      <c r="C11" s="11"/>
      <c r="D11" s="11"/>
      <c r="E11" s="22"/>
    </row>
    <row r="12" spans="2:5" x14ac:dyDescent="0.25">
      <c r="B12" s="12" t="s">
        <v>100</v>
      </c>
      <c r="C12" s="11"/>
      <c r="D12" s="11"/>
      <c r="E12" s="22"/>
    </row>
    <row r="13" spans="2:5" x14ac:dyDescent="0.25">
      <c r="B13" s="12" t="s">
        <v>101</v>
      </c>
      <c r="C13" s="11"/>
      <c r="D13" s="11"/>
      <c r="E13" s="22"/>
    </row>
    <row r="14" spans="2:5" x14ac:dyDescent="0.25">
      <c r="B14" s="12" t="s">
        <v>102</v>
      </c>
      <c r="C14" s="11"/>
      <c r="D14" s="11"/>
      <c r="E14" s="22"/>
    </row>
    <row r="15" spans="2:5" x14ac:dyDescent="0.25">
      <c r="B15" s="12" t="s">
        <v>103</v>
      </c>
      <c r="C15" s="11"/>
      <c r="D15" s="11"/>
      <c r="E15" s="22"/>
    </row>
    <row r="16" spans="2:5" x14ac:dyDescent="0.25">
      <c r="B16" s="12" t="s">
        <v>104</v>
      </c>
      <c r="C16" s="11"/>
      <c r="D16" s="11"/>
      <c r="E16" s="22"/>
    </row>
    <row r="17" spans="2:5" x14ac:dyDescent="0.25">
      <c r="B17" s="12" t="s">
        <v>105</v>
      </c>
      <c r="C17" s="11"/>
      <c r="D17" s="11"/>
      <c r="E17" s="22"/>
    </row>
    <row r="18" spans="2:5" x14ac:dyDescent="0.25">
      <c r="B18" s="12" t="s">
        <v>106</v>
      </c>
      <c r="C18" s="11"/>
      <c r="D18" s="11"/>
      <c r="E18" s="22"/>
    </row>
    <row r="19" spans="2:5" x14ac:dyDescent="0.25">
      <c r="B19" s="12" t="s">
        <v>107</v>
      </c>
      <c r="C19" s="11"/>
      <c r="D19" s="11"/>
      <c r="E19" s="22"/>
    </row>
    <row r="20" spans="2:5" x14ac:dyDescent="0.25">
      <c r="B20" s="12" t="s">
        <v>108</v>
      </c>
      <c r="C20" s="11"/>
      <c r="D20" s="11"/>
      <c r="E20" s="22"/>
    </row>
    <row r="21" spans="2:5" x14ac:dyDescent="0.25">
      <c r="B21" s="12" t="s">
        <v>109</v>
      </c>
      <c r="C21" s="11"/>
      <c r="D21" s="11"/>
      <c r="E21" s="22"/>
    </row>
    <row r="22" spans="2:5" x14ac:dyDescent="0.25">
      <c r="B22" s="12" t="s">
        <v>110</v>
      </c>
      <c r="C22" s="11"/>
      <c r="D22" s="11"/>
      <c r="E22" s="22"/>
    </row>
    <row r="23" spans="2:5" x14ac:dyDescent="0.25">
      <c r="B23" s="12" t="s">
        <v>111</v>
      </c>
      <c r="C23" s="11"/>
      <c r="D23" s="11"/>
      <c r="E23" s="22"/>
    </row>
    <row r="24" spans="2:5" x14ac:dyDescent="0.25">
      <c r="B24" s="12" t="s">
        <v>112</v>
      </c>
      <c r="C24" s="11"/>
      <c r="D24" s="11"/>
      <c r="E24" s="22"/>
    </row>
    <row r="25" spans="2:5" x14ac:dyDescent="0.25">
      <c r="B25" s="12" t="s">
        <v>113</v>
      </c>
      <c r="C25" s="11"/>
      <c r="D25" s="11"/>
      <c r="E25" s="22"/>
    </row>
    <row r="26" spans="2:5" x14ac:dyDescent="0.25">
      <c r="B26" s="12" t="s">
        <v>114</v>
      </c>
      <c r="C26" s="11"/>
      <c r="D26" s="11"/>
      <c r="E26" s="22"/>
    </row>
    <row r="27" spans="2:5" x14ac:dyDescent="0.25">
      <c r="B27" s="12" t="s">
        <v>115</v>
      </c>
      <c r="C27" s="11"/>
      <c r="D27" s="11"/>
      <c r="E27" s="22"/>
    </row>
    <row r="28" spans="2:5" x14ac:dyDescent="0.25">
      <c r="B28" s="12" t="s">
        <v>116</v>
      </c>
      <c r="C28" s="11"/>
      <c r="D28" s="11"/>
      <c r="E28" s="22"/>
    </row>
  </sheetData>
  <mergeCells count="1">
    <mergeCell ref="B3:E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FEC6-F836-4B77-9C90-7F6271266EF8}">
  <dimension ref="B3:G28"/>
  <sheetViews>
    <sheetView showGridLines="0" zoomScale="130" zoomScaleNormal="130" workbookViewId="0">
      <selection activeCell="D13" sqref="D13"/>
    </sheetView>
  </sheetViews>
  <sheetFormatPr defaultRowHeight="15" x14ac:dyDescent="0.25"/>
  <cols>
    <col min="2" max="2" width="14.5703125" bestFit="1" customWidth="1"/>
    <col min="3" max="3" width="18.140625" bestFit="1" customWidth="1"/>
    <col min="4" max="4" width="15.5703125" bestFit="1" customWidth="1"/>
    <col min="5" max="5" width="14.7109375" bestFit="1" customWidth="1"/>
    <col min="6" max="6" width="14.5703125" bestFit="1" customWidth="1"/>
    <col min="7" max="7" width="29" bestFit="1" customWidth="1"/>
  </cols>
  <sheetData>
    <row r="3" spans="2:7" x14ac:dyDescent="0.25">
      <c r="B3" s="30" t="s">
        <v>122</v>
      </c>
      <c r="C3" s="30"/>
      <c r="D3" s="30"/>
      <c r="E3" s="30"/>
      <c r="F3" s="30"/>
      <c r="G3" s="30"/>
    </row>
    <row r="7" spans="2:7" x14ac:dyDescent="0.25">
      <c r="B7" s="5"/>
      <c r="C7" s="5"/>
      <c r="D7" s="5"/>
      <c r="E7" s="5"/>
      <c r="F7" s="5"/>
      <c r="G7" s="5"/>
    </row>
    <row r="8" spans="2:7" x14ac:dyDescent="0.25">
      <c r="B8" s="5"/>
      <c r="C8" s="5"/>
      <c r="D8" s="5"/>
      <c r="E8" s="6"/>
      <c r="F8" s="5"/>
      <c r="G8" s="5"/>
    </row>
    <row r="9" spans="2:7" x14ac:dyDescent="0.25">
      <c r="B9" s="5"/>
      <c r="C9" s="5"/>
      <c r="D9" s="5"/>
      <c r="E9" s="6"/>
      <c r="F9" s="5"/>
      <c r="G9" s="5"/>
    </row>
    <row r="10" spans="2:7" x14ac:dyDescent="0.25">
      <c r="B10" s="5"/>
      <c r="C10" s="5"/>
      <c r="D10" s="5"/>
      <c r="E10" s="6"/>
      <c r="F10" s="5"/>
      <c r="G10" s="5"/>
    </row>
    <row r="11" spans="2:7" x14ac:dyDescent="0.25">
      <c r="B11" s="5"/>
      <c r="C11" s="5"/>
      <c r="D11" s="5"/>
      <c r="E11" s="6"/>
      <c r="F11" s="5"/>
      <c r="G11" s="5"/>
    </row>
    <row r="12" spans="2:7" x14ac:dyDescent="0.25">
      <c r="B12" s="5"/>
      <c r="C12" s="5"/>
      <c r="D12" s="5"/>
      <c r="E12" s="6"/>
      <c r="F12" s="5"/>
      <c r="G12" s="5"/>
    </row>
    <row r="13" spans="2:7" x14ac:dyDescent="0.25">
      <c r="B13" s="5"/>
      <c r="C13" s="5"/>
      <c r="D13" s="5"/>
      <c r="E13" s="6"/>
      <c r="F13" s="5"/>
      <c r="G13" s="5"/>
    </row>
    <row r="14" spans="2:7" x14ac:dyDescent="0.25">
      <c r="B14" s="5"/>
      <c r="C14" s="5"/>
      <c r="D14" s="5"/>
      <c r="E14" s="6"/>
      <c r="F14" s="5"/>
      <c r="G14" s="5"/>
    </row>
    <row r="15" spans="2:7" x14ac:dyDescent="0.25">
      <c r="B15" s="5"/>
      <c r="C15" s="5"/>
      <c r="D15" s="5"/>
      <c r="E15" s="6"/>
      <c r="F15" s="5"/>
      <c r="G15" s="5"/>
    </row>
    <row r="16" spans="2:7" x14ac:dyDescent="0.25">
      <c r="B16" s="5"/>
      <c r="C16" s="5"/>
      <c r="D16" s="5"/>
      <c r="E16" s="6"/>
      <c r="F16" s="5"/>
      <c r="G16" s="5"/>
    </row>
    <row r="17" spans="2:7" x14ac:dyDescent="0.25">
      <c r="B17" s="5"/>
      <c r="C17" s="5"/>
      <c r="D17" s="5"/>
      <c r="E17" s="6"/>
      <c r="F17" s="5"/>
      <c r="G17" s="5"/>
    </row>
    <row r="18" spans="2:7" x14ac:dyDescent="0.25">
      <c r="B18" s="5"/>
      <c r="C18" s="5"/>
      <c r="D18" s="5"/>
      <c r="E18" s="6"/>
      <c r="F18" s="5"/>
      <c r="G18" s="5"/>
    </row>
    <row r="19" spans="2:7" x14ac:dyDescent="0.25">
      <c r="B19" s="5"/>
      <c r="C19" s="5"/>
      <c r="D19" s="5"/>
      <c r="E19" s="6"/>
      <c r="F19" s="5"/>
      <c r="G19" s="5"/>
    </row>
    <row r="20" spans="2:7" x14ac:dyDescent="0.25">
      <c r="B20" s="5"/>
      <c r="C20" s="5"/>
      <c r="D20" s="5"/>
      <c r="E20" s="6"/>
      <c r="F20" s="5"/>
      <c r="G20" s="5"/>
    </row>
    <row r="21" spans="2:7" x14ac:dyDescent="0.25">
      <c r="B21" s="5"/>
      <c r="C21" s="5"/>
      <c r="D21" s="5"/>
      <c r="E21" s="6"/>
      <c r="F21" s="5"/>
      <c r="G21" s="5"/>
    </row>
    <row r="22" spans="2:7" x14ac:dyDescent="0.25">
      <c r="B22" s="5"/>
      <c r="C22" s="5"/>
      <c r="D22" s="5"/>
      <c r="E22" s="6"/>
      <c r="F22" s="5"/>
      <c r="G22" s="5"/>
    </row>
    <row r="23" spans="2:7" x14ac:dyDescent="0.25">
      <c r="B23" s="5"/>
      <c r="C23" s="5"/>
      <c r="D23" s="5"/>
      <c r="E23" s="6"/>
      <c r="F23" s="5"/>
      <c r="G23" s="5"/>
    </row>
    <row r="24" spans="2:7" x14ac:dyDescent="0.25">
      <c r="B24" s="5"/>
      <c r="C24" s="5"/>
      <c r="D24" s="5"/>
      <c r="E24" s="6"/>
      <c r="F24" s="5"/>
      <c r="G24" s="5"/>
    </row>
    <row r="25" spans="2:7" x14ac:dyDescent="0.25">
      <c r="B25" s="5"/>
      <c r="C25" s="5"/>
      <c r="D25" s="5"/>
      <c r="E25" s="6"/>
      <c r="F25" s="5"/>
      <c r="G25" s="5"/>
    </row>
    <row r="26" spans="2:7" x14ac:dyDescent="0.25">
      <c r="B26" s="5"/>
      <c r="C26" s="5"/>
      <c r="D26" s="5"/>
      <c r="E26" s="6"/>
      <c r="F26" s="5"/>
      <c r="G26" s="5"/>
    </row>
    <row r="27" spans="2:7" x14ac:dyDescent="0.25">
      <c r="B27" s="5"/>
      <c r="C27" s="5"/>
      <c r="D27" s="5"/>
      <c r="E27" s="6"/>
      <c r="F27" s="5"/>
      <c r="G27" s="5"/>
    </row>
    <row r="28" spans="2:7" x14ac:dyDescent="0.25">
      <c r="B28" s="5"/>
      <c r="C28" s="5"/>
      <c r="D28" s="5"/>
      <c r="E28" s="6"/>
      <c r="F28" s="5"/>
      <c r="G28" s="5"/>
    </row>
  </sheetData>
  <mergeCells count="1">
    <mergeCell ref="B3:G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6C34D-E842-45FD-BC59-7B739DA97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TIPS#01</vt:lpstr>
      <vt:lpstr>TIPS#02</vt:lpstr>
      <vt:lpstr>TIPS#03</vt:lpstr>
      <vt:lpstr>TIPS#04</vt:lpstr>
      <vt:lpstr>TIPS#05</vt:lpstr>
      <vt:lpstr>TIPS#06</vt:lpstr>
      <vt:lpstr>TIPS#07</vt:lpstr>
      <vt:lpstr>TIPS#08</vt:lpstr>
      <vt:lpstr>TIPS#09</vt:lpstr>
      <vt:lpstr>TIPS#10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ELTIBIZ-02</dc:creator>
  <cp:lastModifiedBy>septian arif maulana</cp:lastModifiedBy>
  <dcterms:created xsi:type="dcterms:W3CDTF">2023-10-12T09:16:16Z</dcterms:created>
  <dcterms:modified xsi:type="dcterms:W3CDTF">2024-09-19T06:44:55Z</dcterms:modified>
</cp:coreProperties>
</file>